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280" windowWidth="12120" windowHeight="7920" activeTab="1"/>
  </bookViews>
  <sheets>
    <sheet name="Full Report" sheetId="8" r:id="rId1"/>
    <sheet name="Sinhala" sheetId="9" r:id="rId2"/>
    <sheet name="DS Summary" sheetId="10" r:id="rId3"/>
  </sheets>
  <calcPr calcId="124519"/>
</workbook>
</file>

<file path=xl/calcChain.xml><?xml version="1.0" encoding="utf-8"?>
<calcChain xmlns="http://schemas.openxmlformats.org/spreadsheetml/2006/main">
  <c r="AH15" i="8"/>
  <c r="AG15"/>
  <c r="AF15"/>
  <c r="AE15"/>
  <c r="AD15"/>
  <c r="AC15"/>
  <c r="AB15"/>
  <c r="AA15"/>
  <c r="Z15"/>
  <c r="Y15"/>
  <c r="AI15"/>
  <c r="AJ15"/>
  <c r="N13" i="9"/>
  <c r="Q15" i="8"/>
  <c r="R15"/>
  <c r="S15"/>
  <c r="T15"/>
  <c r="U15"/>
  <c r="V15"/>
  <c r="W15"/>
  <c r="X15"/>
  <c r="P15"/>
  <c r="O15"/>
  <c r="F15"/>
  <c r="U13" i="9"/>
  <c r="T13"/>
  <c r="S13"/>
  <c r="R13"/>
  <c r="Q13"/>
  <c r="P13"/>
  <c r="O13"/>
  <c r="M13"/>
  <c r="L13"/>
  <c r="K13"/>
  <c r="J13"/>
  <c r="I13"/>
  <c r="H13"/>
  <c r="G13"/>
  <c r="E13"/>
  <c r="C15" i="8" l="1"/>
</calcChain>
</file>

<file path=xl/sharedStrings.xml><?xml version="1.0" encoding="utf-8"?>
<sst xmlns="http://schemas.openxmlformats.org/spreadsheetml/2006/main" count="163" uniqueCount="127">
  <si>
    <t>A</t>
  </si>
  <si>
    <t>B</t>
  </si>
  <si>
    <t>C</t>
  </si>
  <si>
    <t>D</t>
  </si>
  <si>
    <t>E</t>
  </si>
  <si>
    <t>F</t>
  </si>
  <si>
    <t>G</t>
  </si>
  <si>
    <t>Total</t>
  </si>
  <si>
    <t>Expenditure (Rs. Mn)</t>
  </si>
  <si>
    <t>No.</t>
  </si>
  <si>
    <t>No. of Beneficiaries</t>
  </si>
  <si>
    <t>No. of Eligible GN Divisions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</si>
  <si>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</si>
  <si>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</si>
  <si>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Allocation</t>
  </si>
  <si>
    <t xml:space="preserve">A - Estimates are being / to be prepared </t>
  </si>
  <si>
    <t xml:space="preserve">C -  For Constructions : Start construction work,40% completed, Other : placed order for goods </t>
  </si>
  <si>
    <t>D -  For Constructions  : 60% completed   Other : Received goods /instruments as per the order</t>
  </si>
  <si>
    <t>E - For Constructions  80% completed   Other : Received goods /instruments as per the order</t>
  </si>
  <si>
    <t>Estimates Approved &amp; Bid Documents Prepared (B1)</t>
  </si>
  <si>
    <t>Quotation / Bid Received (B3)</t>
  </si>
  <si>
    <t>Contract Awarded (B4)</t>
  </si>
  <si>
    <t>Quotation / Bid called  (B2)</t>
  </si>
  <si>
    <t>Total categorized by Sectors *</t>
  </si>
  <si>
    <t>Projects *</t>
  </si>
  <si>
    <t>Physical Progress ** (No. of Projects)</t>
  </si>
  <si>
    <t>* Projects should be categorized for following sectors</t>
  </si>
  <si>
    <r>
      <rPr>
        <b/>
        <sz val="24"/>
        <color theme="1"/>
        <rFont val="Times New Roman"/>
        <family val="1"/>
      </rPr>
      <t>**</t>
    </r>
    <r>
      <rPr>
        <b/>
        <sz val="14"/>
        <color theme="1"/>
        <rFont val="Times New Roman"/>
        <family val="1"/>
      </rPr>
      <t xml:space="preserve"> Physical progress</t>
    </r>
  </si>
  <si>
    <t xml:space="preserve">Other: Identified Institutions/ CBO's  to provide Goods / Instruments, Obtain required list of goods, Estimated prepared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</si>
  <si>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</si>
  <si>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</si>
  <si>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</si>
  <si>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</si>
  <si>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</si>
  <si>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</si>
  <si>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</si>
  <si>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</si>
  <si>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</si>
  <si>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Approved Allocation (Rs. Mn)</t>
  </si>
  <si>
    <t>Annexure 01</t>
  </si>
  <si>
    <t>Circular code</t>
  </si>
  <si>
    <t xml:space="preserve">Sector Name </t>
  </si>
  <si>
    <t>Village Road, Culverts, Bridges, side Drinage etc</t>
  </si>
  <si>
    <t>Werehouse Facilities for Agricultureal Production</t>
  </si>
  <si>
    <t>Economic Centers including Weekly Faires, Small Shops</t>
  </si>
  <si>
    <t>Construction and renovation of Small Tanks, C anals, Anicuts, ponds and Agricultural Wells</t>
  </si>
  <si>
    <t xml:space="preserve">Community Drinking Water Supply Projects </t>
  </si>
  <si>
    <t>Development/ Modernization of rural Health Centers and Providing Facilities</t>
  </si>
  <si>
    <t>Providing and Developing Electricity, Water and Sanitary Facilities for Schools</t>
  </si>
  <si>
    <t>Providing for Prevention of Disasters for Human habitants from wild Animals</t>
  </si>
  <si>
    <t xml:space="preserve">Other Physical Infrastructure Improvement Projects Which are Directly Contibuted to Rural Economic Development </t>
  </si>
  <si>
    <t>Total Allocation Categorized by Sectors * (Rs. Mn.)</t>
  </si>
  <si>
    <t>Rural Infrastructure Development Programme (RIDP) - 2020</t>
  </si>
  <si>
    <t>Name of Project</t>
  </si>
  <si>
    <t>GN Divition</t>
  </si>
  <si>
    <t>අමාත්‍යංශය :- ජාතික  ප්‍රතිපත්ති හා ආර්ථික කටයුතු අමාත්‍යාංශය</t>
  </si>
  <si>
    <t>බුත්තල ප්‍රාදේශීය ලේකම් කොට්ඨාසය</t>
  </si>
  <si>
    <t>අනු අංකය</t>
  </si>
  <si>
    <t>ක්ෂේත්‍රය</t>
  </si>
  <si>
    <t>ග්‍රාම නිලධාරි වසම</t>
  </si>
  <si>
    <t xml:space="preserve">ව්‍යාපෘතිය </t>
  </si>
  <si>
    <t>වෙන්කළ මුදල (රු.ශ)</t>
  </si>
  <si>
    <t>ඇස්තමේන්තු මුදල කර්මාන්ත ව්‍යාපෘති සඳහා (රු.ශ)</t>
  </si>
  <si>
    <t>මාර්ග මීටර්</t>
  </si>
  <si>
    <t>කොන්ත්‍රාත් කරු</t>
  </si>
  <si>
    <t>වියදම රු.</t>
  </si>
  <si>
    <t>11%-25%</t>
  </si>
  <si>
    <t>26%-50%</t>
  </si>
  <si>
    <t>51%-75%</t>
  </si>
  <si>
    <t>76%-99%</t>
  </si>
  <si>
    <t xml:space="preserve">ඇස්තමෙන්තු අනුමත කිරීම/ ලිපිගොනු සකසා ඇත </t>
  </si>
  <si>
    <t>ටෙන්ඩර්/ මිල ගණන් කැඳවා ඇත.</t>
  </si>
  <si>
    <t>ටෙන්ඩර්/ මිල ගණන් ලැබී ඇත.</t>
  </si>
  <si>
    <t>කොන්ත්‍රාත් පිරිනමා ඇත.</t>
  </si>
  <si>
    <t>ග්‍රාමීය මාර්ග</t>
  </si>
  <si>
    <t>මහසෙන්පුර</t>
  </si>
  <si>
    <t>යුදගනාව</t>
  </si>
  <si>
    <t>පෙට්ටගම්වෙල</t>
  </si>
  <si>
    <t>ගෝනගංආර</t>
  </si>
  <si>
    <t>ගාමිණිපුර</t>
  </si>
  <si>
    <t>මුළු එකතුව</t>
  </si>
  <si>
    <t>සියලු ඉදිකිරීම් ව්‍යාපෘති</t>
  </si>
  <si>
    <t>0% - 10% = ව්‍යාපෘතිය අනුමත කර, ප්‍රතිපාදන ලබා දි තිබීම/ඇස්තමේන්තු සකස් කර තිබිම</t>
  </si>
  <si>
    <t>11% - 25% = ගිවිසුම්ගත වි ඉදිකිරිම් ආරම්භ කර තිබිම</t>
  </si>
  <si>
    <t>26% - 50% = ඇස්තමේන්තුගත වැඩ කොටස් වලින් 26% සිට 50%ක වැඩ අවසන් කර තිබිම</t>
  </si>
  <si>
    <t>51% - 75% = ඇස්තමේන්තුගත වැඩ කොටස් වලින් 51% සිට 99%ක වැඩ අවසන් කර තිබිම</t>
  </si>
  <si>
    <t>76% - 100% = ඉදිකිරිම් අවසන් කර ගෙවීම් සිදු කිරීම</t>
  </si>
  <si>
    <t xml:space="preserve"> ග්‍රාමීය යටිතල පහසුකම් සංවර්ධන වැඩසටහන - 2020</t>
  </si>
  <si>
    <t>බුත්තල ඔක්කම්පිටිය මාර්ගයේ සිට පෙරහැර මාවතේ අබලන් වු කොටස සංවර්ධනය කර කොන්ක්‍රීට් කිරිම.</t>
  </si>
  <si>
    <t>කුඹුක්ගස්ආර මාර්ගය සංවර්ධනය කිරීම</t>
  </si>
  <si>
    <t>කටුපොතවැව බතල වාඩිය මාර්ගය සංවර්ධනය කිරීම</t>
  </si>
  <si>
    <t>ඔක්කම්පිටිය පාර දෙවන පටුමග මාර්ගයේ ඉතිරි කොටස කොන්ක්‍රීට් කිරීම</t>
  </si>
  <si>
    <t>අමුණපාර එස්.ඒ.වීරසිංහ මහතාගේ නිවස අසල සිට ඉදිරියට ඇති මාර්ගය කොන්ක්‍රීට් කිරීම.</t>
  </si>
  <si>
    <t>Divisional Secretariat :-Buttala</t>
  </si>
  <si>
    <t>Pettagamwela</t>
  </si>
  <si>
    <t xml:space="preserve">Concreting Perahara Mawatha from Okkampitiya road </t>
  </si>
  <si>
    <t>Developping Balakotuwa Elamanayaya road</t>
  </si>
  <si>
    <t>Developping Kumbukgas ara road</t>
  </si>
  <si>
    <t>Developping Katupothawewa Bathala wadiya road</t>
  </si>
  <si>
    <t>Concreting rest of Okkampitiya road 2nd lane</t>
  </si>
  <si>
    <t>Concreting Anicut road near S.A Weerasinghas house to ahead</t>
  </si>
  <si>
    <t>Gaminipura</t>
  </si>
  <si>
    <t>Gonaganara</t>
  </si>
  <si>
    <t>Mahasenpura</t>
  </si>
  <si>
    <t>Yudaganawa</t>
  </si>
  <si>
    <t>B - For Constructions : B-1= Estimates Approved &amp; Bid Documents Prepared, B-2 = Quotation / Bid called,                     B-3 = Quotation / Bid Received, B-4 = Contract Awarded</t>
  </si>
  <si>
    <t>ප්‍රමාණය</t>
  </si>
  <si>
    <t>මුළු ව්‍යාපෘති සංඛ්‍යාව</t>
  </si>
  <si>
    <t>ඇස්තමෙන්තු සකස්කර ඇති  ව්‍යාපෘති සංඛ්‍යාව</t>
  </si>
  <si>
    <t>කොන්ත්‍රාත් පිරිනමා ඇති ව්‍යාපෘති සංඛ්‍යාව</t>
  </si>
  <si>
    <t>සංශෝධනයට යොමුකර ඇති ව්‍යාපෘති සංඛ්‍යාව</t>
  </si>
  <si>
    <t>11 - 25% ක් වැඩ අවසන්</t>
  </si>
  <si>
    <t>26 - 50% ක් වැඩ අවසන්</t>
  </si>
  <si>
    <t>51 - 75% ක් වැඩ අවසන්</t>
  </si>
  <si>
    <t>76 - 99% ක් වැඩ අවසන්</t>
  </si>
  <si>
    <t>ගිවිසුම් කාලය</t>
  </si>
  <si>
    <t>තල්විල ඇල ගොවි සංවිධානය</t>
  </si>
  <si>
    <t>පැරකුම් ගොවි සංවිධානය, පෙට්ටගම්වෙල</t>
  </si>
  <si>
    <t>යුදගනාව ග්‍රාමසංවර්ධන සමිතිය</t>
  </si>
  <si>
    <t>ගොඩ ගොවි සංවිධානය - 20 කණුව</t>
  </si>
  <si>
    <t>සමගි ගොවි සංවිධානය - 20 කණුව</t>
  </si>
  <si>
    <t>භෞතික ප්‍රගතිය 2020.08.31</t>
  </si>
  <si>
    <t>මෙතෙක් වියදම</t>
  </si>
  <si>
    <t>වෙන් කළ මුදල</t>
  </si>
  <si>
    <t>District  wise Physical and Financial Progress as at 28.09.2020</t>
  </si>
  <si>
    <t>බටුකොටුව ඇලමානයාය මාර්ගය සංවර්ධනය කිරිම</t>
  </si>
  <si>
    <t>භෞතික ප්‍රගතිය 2020.10.05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</si>
</sst>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indexed="16"/>
      <name val="Arial"/>
      <family val="2"/>
    </font>
    <font>
      <b/>
      <i/>
      <sz val="10"/>
      <color theme="5" tint="-0.249977111117893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5" tint="-0.499984740745262"/>
      <name val="Arial"/>
      <family val="2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2"/>
      <color theme="1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Book Antiqua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8"/>
      <color theme="1"/>
      <name val="Times New Roman"/>
      <family val="1"/>
    </font>
    <font>
      <i/>
      <sz val="10"/>
      <color indexed="16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5" tint="-0.499984740745262"/>
      <name val="Arial"/>
      <family val="2"/>
    </font>
    <font>
      <sz val="10"/>
      <color theme="1"/>
      <name val="Arial"/>
      <family val="2"/>
    </font>
    <font>
      <b/>
      <sz val="18"/>
      <color rgb="FF000000"/>
      <name val="Times New Roman"/>
      <family val="1"/>
    </font>
    <font>
      <b/>
      <sz val="18"/>
      <name val="Book Antiqua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name val="Times New Roman"/>
      <family val="1"/>
    </font>
    <font>
      <sz val="16"/>
      <color theme="1"/>
      <name val="Iskoola Pota"/>
      <family val="2"/>
    </font>
    <font>
      <b/>
      <sz val="14"/>
      <color theme="1"/>
      <name val="Iskoola Pota"/>
      <family val="2"/>
    </font>
    <font>
      <sz val="14"/>
      <color theme="1"/>
      <name val="Iskoola Pota"/>
      <family val="2"/>
    </font>
    <font>
      <b/>
      <sz val="10"/>
      <color theme="1"/>
      <name val="Iskoola Pota"/>
      <family val="2"/>
    </font>
    <font>
      <b/>
      <sz val="10"/>
      <name val="Iskoola Pota"/>
      <family val="2"/>
    </font>
    <font>
      <sz val="10"/>
      <color theme="1"/>
      <name val="Iskoola Pota"/>
      <family val="2"/>
    </font>
    <font>
      <sz val="8"/>
      <color theme="1"/>
      <name val="Iskoola Pota"/>
      <family val="2"/>
    </font>
    <font>
      <b/>
      <sz val="8"/>
      <color theme="1"/>
      <name val="Iskoola Pota"/>
      <family val="2"/>
    </font>
    <font>
      <sz val="11"/>
      <color theme="1"/>
      <name val="Iskoola Pota"/>
      <family val="2"/>
    </font>
    <font>
      <b/>
      <sz val="12"/>
      <name val="Iskoola Pota"/>
      <family val="2"/>
    </font>
    <font>
      <b/>
      <sz val="12"/>
      <color theme="1"/>
      <name val="Iskoola Pota"/>
      <family val="2"/>
    </font>
    <font>
      <sz val="12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48">
    <xf numFmtId="0" fontId="0" fillId="0" borderId="0" xfId="0"/>
    <xf numFmtId="0" fontId="0" fillId="0" borderId="0" xfId="0" applyFill="1"/>
    <xf numFmtId="0" fontId="0" fillId="2" borderId="0" xfId="0" applyFill="1"/>
    <xf numFmtId="0" fontId="8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2" borderId="0" xfId="2" applyFont="1" applyFill="1" applyBorder="1" applyAlignment="1">
      <alignment horizontal="right" vertical="center"/>
    </xf>
    <xf numFmtId="0" fontId="0" fillId="2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9" fillId="0" borderId="0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6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Border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0" applyFont="1" applyBorder="1"/>
    <xf numFmtId="0" fontId="22" fillId="0" borderId="0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13" fillId="0" borderId="0" xfId="0" applyFont="1" applyAlignment="1">
      <alignment horizontal="left" indent="1"/>
    </xf>
    <xf numFmtId="0" fontId="14" fillId="0" borderId="0" xfId="0" applyFont="1" applyAlignment="1">
      <alignment horizontal="left" vertical="center" indent="1"/>
    </xf>
    <xf numFmtId="0" fontId="12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1"/>
    </xf>
    <xf numFmtId="0" fontId="2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4" fillId="0" borderId="0" xfId="2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textRotation="90" wrapText="1"/>
    </xf>
    <xf numFmtId="0" fontId="0" fillId="2" borderId="0" xfId="0" applyFill="1" applyBorder="1"/>
    <xf numFmtId="0" fontId="0" fillId="0" borderId="0" xfId="0" applyBorder="1" applyAlignment="1">
      <alignment horizontal="right"/>
    </xf>
    <xf numFmtId="0" fontId="15" fillId="0" borderId="1" xfId="0" applyFont="1" applyBorder="1" applyAlignment="1">
      <alignment vertical="center"/>
    </xf>
    <xf numFmtId="0" fontId="0" fillId="2" borderId="0" xfId="0" applyFill="1" applyAlignment="1">
      <alignment horizontal="left"/>
    </xf>
    <xf numFmtId="3" fontId="10" fillId="0" borderId="0" xfId="2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0" fontId="0" fillId="0" borderId="0" xfId="0" applyFont="1" applyFill="1"/>
    <xf numFmtId="0" fontId="28" fillId="0" borderId="0" xfId="1" applyNumberFormat="1" applyFont="1" applyFill="1" applyBorder="1" applyAlignment="1">
      <alignment horizontal="center" vertical="center"/>
    </xf>
    <xf numFmtId="2" fontId="28" fillId="0" borderId="0" xfId="1" applyNumberFormat="1" applyFont="1" applyFill="1" applyBorder="1" applyAlignment="1">
      <alignment horizontal="center" vertical="center"/>
    </xf>
    <xf numFmtId="1" fontId="28" fillId="0" borderId="0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3" fillId="0" borderId="2" xfId="0" applyFont="1" applyBorder="1"/>
    <xf numFmtId="0" fontId="32" fillId="0" borderId="2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33" fillId="0" borderId="0" xfId="0" applyFont="1" applyBorder="1"/>
    <xf numFmtId="0" fontId="0" fillId="0" borderId="0" xfId="0" applyBorder="1"/>
    <xf numFmtId="0" fontId="14" fillId="0" borderId="0" xfId="0" applyFont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 indent="1"/>
    </xf>
    <xf numFmtId="0" fontId="17" fillId="0" borderId="1" xfId="0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0" fillId="0" borderId="0" xfId="0" applyFont="1" applyFill="1" applyAlignment="1"/>
    <xf numFmtId="43" fontId="6" fillId="0" borderId="0" xfId="3" applyFont="1" applyFill="1" applyBorder="1" applyAlignment="1">
      <alignment horizontal="center" vertical="center" wrapText="1"/>
    </xf>
    <xf numFmtId="43" fontId="6" fillId="0" borderId="0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indent="1"/>
    </xf>
    <xf numFmtId="41" fontId="17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vertical="center" wrapText="1"/>
    </xf>
    <xf numFmtId="164" fontId="22" fillId="0" borderId="1" xfId="3" applyNumberFormat="1" applyFont="1" applyFill="1" applyBorder="1" applyAlignment="1">
      <alignment vertical="center" wrapText="1"/>
    </xf>
    <xf numFmtId="41" fontId="22" fillId="0" borderId="1" xfId="0" applyNumberFormat="1" applyFont="1" applyFill="1" applyBorder="1" applyAlignment="1">
      <alignment vertical="center" wrapText="1"/>
    </xf>
    <xf numFmtId="43" fontId="22" fillId="0" borderId="1" xfId="3" applyNumberFormat="1" applyFont="1" applyFill="1" applyBorder="1" applyAlignment="1">
      <alignment vertical="center" wrapText="1"/>
    </xf>
    <xf numFmtId="41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right" vertical="center" wrapText="1"/>
    </xf>
    <xf numFmtId="0" fontId="34" fillId="0" borderId="0" xfId="0" applyFont="1" applyFill="1" applyAlignment="1"/>
    <xf numFmtId="0" fontId="35" fillId="0" borderId="0" xfId="0" applyFont="1" applyFill="1"/>
    <xf numFmtId="0" fontId="37" fillId="0" borderId="0" xfId="0" applyFont="1" applyFill="1"/>
    <xf numFmtId="0" fontId="35" fillId="0" borderId="0" xfId="0" applyFont="1" applyFill="1" applyAlignment="1">
      <alignment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 wrapText="1"/>
    </xf>
    <xf numFmtId="0" fontId="42" fillId="0" borderId="9" xfId="0" applyFont="1" applyFill="1" applyBorder="1" applyAlignment="1"/>
    <xf numFmtId="0" fontId="38" fillId="0" borderId="0" xfId="0" applyFont="1" applyFill="1" applyAlignment="1">
      <alignment vertical="center" wrapText="1"/>
    </xf>
    <xf numFmtId="43" fontId="41" fillId="0" borderId="8" xfId="3" applyFont="1" applyFill="1" applyBorder="1" applyAlignment="1">
      <alignment horizontal="left" textRotation="90" wrapText="1"/>
    </xf>
    <xf numFmtId="0" fontId="42" fillId="0" borderId="6" xfId="0" applyFont="1" applyFill="1" applyBorder="1" applyAlignment="1">
      <alignment horizontal="left" textRotation="90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vertical="center"/>
    </xf>
    <xf numFmtId="0" fontId="43" fillId="0" borderId="11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wrapText="1"/>
    </xf>
    <xf numFmtId="43" fontId="43" fillId="0" borderId="1" xfId="3" applyFont="1" applyFill="1" applyBorder="1" applyAlignment="1">
      <alignment vertical="center" wrapText="1"/>
    </xf>
    <xf numFmtId="43" fontId="40" fillId="0" borderId="1" xfId="3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left" vertical="center" wrapText="1" indent="1"/>
    </xf>
    <xf numFmtId="164" fontId="40" fillId="0" borderId="1" xfId="3" applyNumberFormat="1" applyFont="1" applyFill="1" applyBorder="1" applyAlignment="1">
      <alignment vertical="center"/>
    </xf>
    <xf numFmtId="41" fontId="40" fillId="0" borderId="1" xfId="0" applyNumberFormat="1" applyFont="1" applyFill="1" applyBorder="1" applyAlignment="1">
      <alignment horizontal="center" vertical="center"/>
    </xf>
    <xf numFmtId="41" fontId="40" fillId="0" borderId="1" xfId="0" applyNumberFormat="1" applyFont="1" applyFill="1" applyBorder="1" applyAlignment="1">
      <alignment horizontal="right"/>
    </xf>
    <xf numFmtId="41" fontId="40" fillId="0" borderId="1" xfId="0" applyNumberFormat="1" applyFont="1" applyFill="1" applyBorder="1" applyAlignment="1">
      <alignment horizontal="center"/>
    </xf>
    <xf numFmtId="0" fontId="40" fillId="0" borderId="1" xfId="0" applyFont="1" applyFill="1" applyBorder="1" applyAlignment="1">
      <alignment wrapText="1"/>
    </xf>
    <xf numFmtId="0" fontId="40" fillId="0" borderId="0" xfId="0" applyFont="1" applyFill="1" applyAlignment="1">
      <alignment vertical="center" wrapText="1"/>
    </xf>
    <xf numFmtId="0" fontId="40" fillId="0" borderId="0" xfId="0" applyFont="1" applyFill="1" applyAlignment="1">
      <alignment horizontal="center" vertical="center" wrapText="1"/>
    </xf>
    <xf numFmtId="43" fontId="40" fillId="0" borderId="1" xfId="3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right"/>
    </xf>
    <xf numFmtId="0" fontId="40" fillId="0" borderId="1" xfId="0" applyFont="1" applyFill="1" applyBorder="1" applyAlignment="1"/>
    <xf numFmtId="0" fontId="40" fillId="0" borderId="1" xfId="0" applyFont="1" applyFill="1" applyBorder="1" applyAlignment="1">
      <alignment vertical="center" wrapText="1"/>
    </xf>
    <xf numFmtId="43" fontId="43" fillId="0" borderId="1" xfId="3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left" wrapText="1"/>
    </xf>
    <xf numFmtId="0" fontId="40" fillId="0" borderId="1" xfId="0" applyFont="1" applyFill="1" applyBorder="1"/>
    <xf numFmtId="43" fontId="40" fillId="0" borderId="1" xfId="0" applyNumberFormat="1" applyFont="1" applyFill="1" applyBorder="1" applyAlignment="1">
      <alignment wrapText="1"/>
    </xf>
    <xf numFmtId="164" fontId="40" fillId="0" borderId="1" xfId="0" applyNumberFormat="1" applyFont="1" applyFill="1" applyBorder="1" applyAlignment="1">
      <alignment wrapText="1"/>
    </xf>
    <xf numFmtId="0" fontId="38" fillId="0" borderId="0" xfId="0" applyFont="1" applyFill="1"/>
    <xf numFmtId="49" fontId="40" fillId="0" borderId="0" xfId="0" applyNumberFormat="1" applyFont="1" applyFill="1" applyAlignment="1">
      <alignment vertical="center" wrapText="1"/>
    </xf>
    <xf numFmtId="43" fontId="40" fillId="0" borderId="0" xfId="3" applyFont="1" applyFill="1" applyAlignment="1">
      <alignment vertical="center" wrapText="1"/>
    </xf>
    <xf numFmtId="43" fontId="40" fillId="0" borderId="0" xfId="3" applyFont="1" applyFill="1" applyAlignment="1">
      <alignment horizontal="left" vertical="center" wrapText="1"/>
    </xf>
    <xf numFmtId="0" fontId="40" fillId="0" borderId="0" xfId="0" applyFont="1" applyFill="1" applyAlignment="1">
      <alignment vertical="center"/>
    </xf>
    <xf numFmtId="0" fontId="40" fillId="0" borderId="0" xfId="0" applyFont="1" applyFill="1" applyAlignment="1">
      <alignment horizontal="right"/>
    </xf>
    <xf numFmtId="0" fontId="40" fillId="0" borderId="0" xfId="0" applyFont="1" applyFill="1" applyAlignment="1"/>
    <xf numFmtId="0" fontId="40" fillId="0" borderId="0" xfId="0" applyFont="1" applyFill="1" applyAlignment="1">
      <alignment horizontal="left"/>
    </xf>
    <xf numFmtId="0" fontId="13" fillId="0" borderId="1" xfId="0" applyFont="1" applyFill="1" applyBorder="1" applyAlignment="1">
      <alignment vertical="center" wrapText="1"/>
    </xf>
    <xf numFmtId="43" fontId="22" fillId="0" borderId="1" xfId="3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left" vertical="center" textRotation="90" wrapText="1"/>
    </xf>
    <xf numFmtId="0" fontId="44" fillId="0" borderId="6" xfId="0" applyFont="1" applyFill="1" applyBorder="1" applyAlignment="1">
      <alignment wrapText="1"/>
    </xf>
    <xf numFmtId="49" fontId="45" fillId="0" borderId="6" xfId="0" applyNumberFormat="1" applyFont="1" applyFill="1" applyBorder="1" applyAlignment="1">
      <alignment horizontal="center" wrapText="1"/>
    </xf>
    <xf numFmtId="0" fontId="46" fillId="0" borderId="1" xfId="0" applyFont="1" applyFill="1" applyBorder="1" applyAlignment="1">
      <alignment wrapText="1"/>
    </xf>
    <xf numFmtId="0" fontId="46" fillId="0" borderId="0" xfId="0" applyFont="1" applyFill="1" applyBorder="1" applyAlignment="1">
      <alignment vertical="center" wrapText="1"/>
    </xf>
    <xf numFmtId="0" fontId="46" fillId="0" borderId="1" xfId="0" applyFont="1" applyFill="1" applyBorder="1" applyAlignment="1">
      <alignment horizontal="center" wrapText="1"/>
    </xf>
    <xf numFmtId="43" fontId="46" fillId="0" borderId="1" xfId="3" applyFont="1" applyFill="1" applyBorder="1" applyAlignment="1">
      <alignment horizontal="left" wrapText="1"/>
    </xf>
    <xf numFmtId="0" fontId="46" fillId="0" borderId="1" xfId="0" applyFont="1" applyFill="1" applyBorder="1" applyAlignment="1">
      <alignment vertical="center" wrapText="1"/>
    </xf>
    <xf numFmtId="0" fontId="46" fillId="0" borderId="0" xfId="0" applyFont="1" applyFill="1" applyAlignment="1">
      <alignment vertical="center" wrapText="1"/>
    </xf>
    <xf numFmtId="0" fontId="46" fillId="0" borderId="1" xfId="0" applyFont="1" applyFill="1" applyBorder="1" applyAlignment="1">
      <alignment horizontal="left" wrapText="1"/>
    </xf>
    <xf numFmtId="0" fontId="46" fillId="0" borderId="0" xfId="0" applyFont="1" applyFill="1" applyAlignment="1">
      <alignment wrapText="1"/>
    </xf>
    <xf numFmtId="0" fontId="46" fillId="0" borderId="1" xfId="0" applyFont="1" applyFill="1" applyBorder="1" applyAlignment="1">
      <alignment horizontal="center" vertical="center" wrapText="1"/>
    </xf>
    <xf numFmtId="49" fontId="40" fillId="0" borderId="0" xfId="0" applyNumberFormat="1" applyFont="1" applyFill="1" applyAlignment="1">
      <alignment vertical="center" textRotation="90" wrapText="1"/>
    </xf>
    <xf numFmtId="0" fontId="36" fillId="0" borderId="0" xfId="0" applyFont="1" applyFill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9" fontId="46" fillId="0" borderId="1" xfId="3" applyNumberFormat="1" applyFont="1" applyFill="1" applyBorder="1" applyAlignment="1">
      <alignment horizontal="left" wrapText="1"/>
    </xf>
    <xf numFmtId="43" fontId="40" fillId="0" borderId="1" xfId="0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right" wrapText="1"/>
    </xf>
    <xf numFmtId="43" fontId="43" fillId="0" borderId="1" xfId="3" applyFont="1" applyFill="1" applyBorder="1" applyAlignment="1">
      <alignment horizontal="right" wrapText="1"/>
    </xf>
    <xf numFmtId="43" fontId="40" fillId="0" borderId="1" xfId="3" applyFont="1" applyFill="1" applyBorder="1" applyAlignment="1">
      <alignment horizontal="right" wrapText="1"/>
    </xf>
    <xf numFmtId="43" fontId="40" fillId="0" borderId="1" xfId="3" applyFont="1" applyFill="1" applyBorder="1" applyAlignment="1">
      <alignment horizontal="right"/>
    </xf>
    <xf numFmtId="43" fontId="40" fillId="0" borderId="0" xfId="3" applyFont="1" applyFill="1" applyAlignment="1">
      <alignment horizontal="right"/>
    </xf>
    <xf numFmtId="43" fontId="41" fillId="0" borderId="1" xfId="3" applyFont="1" applyFill="1" applyBorder="1" applyAlignment="1">
      <alignment horizontal="left" vertical="center" wrapText="1"/>
    </xf>
    <xf numFmtId="43" fontId="40" fillId="0" borderId="1" xfId="3" applyFont="1" applyFill="1" applyBorder="1" applyAlignment="1">
      <alignment horizontal="left" wrapText="1"/>
    </xf>
    <xf numFmtId="43" fontId="40" fillId="0" borderId="1" xfId="0" applyNumberFormat="1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43" fontId="22" fillId="0" borderId="1" xfId="3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vertical="center"/>
    </xf>
    <xf numFmtId="43" fontId="46" fillId="0" borderId="1" xfId="3" applyFont="1" applyFill="1" applyBorder="1" applyAlignment="1">
      <alignment wrapText="1"/>
    </xf>
    <xf numFmtId="43" fontId="40" fillId="0" borderId="0" xfId="0" applyNumberFormat="1" applyFont="1" applyFill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textRotation="90" wrapText="1"/>
    </xf>
    <xf numFmtId="0" fontId="32" fillId="0" borderId="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38" fillId="0" borderId="12" xfId="0" applyFont="1" applyFill="1" applyBorder="1" applyAlignment="1">
      <alignment horizontal="center"/>
    </xf>
    <xf numFmtId="9" fontId="42" fillId="0" borderId="10" xfId="0" applyNumberFormat="1" applyFont="1" applyFill="1" applyBorder="1" applyAlignment="1">
      <alignment horizontal="center" textRotation="90"/>
    </xf>
    <xf numFmtId="0" fontId="42" fillId="0" borderId="9" xfId="0" applyFont="1" applyFill="1" applyBorder="1" applyAlignment="1">
      <alignment horizontal="center" textRotation="90"/>
    </xf>
    <xf numFmtId="0" fontId="38" fillId="0" borderId="3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43" fontId="39" fillId="0" borderId="6" xfId="3" applyFont="1" applyFill="1" applyBorder="1" applyAlignment="1">
      <alignment horizontal="center" wrapText="1"/>
    </xf>
    <xf numFmtId="43" fontId="39" fillId="0" borderId="8" xfId="3" applyFont="1" applyFill="1" applyBorder="1" applyAlignment="1">
      <alignment horizontal="center" wrapText="1"/>
    </xf>
    <xf numFmtId="43" fontId="40" fillId="0" borderId="6" xfId="3" applyFont="1" applyFill="1" applyBorder="1" applyAlignment="1">
      <alignment horizontal="center" wrapText="1"/>
    </xf>
    <xf numFmtId="43" fontId="40" fillId="0" borderId="8" xfId="3" applyFont="1" applyFill="1" applyBorder="1" applyAlignment="1">
      <alignment horizontal="center" wrapText="1"/>
    </xf>
    <xf numFmtId="43" fontId="40" fillId="0" borderId="1" xfId="3" applyFont="1" applyFill="1" applyBorder="1" applyAlignment="1">
      <alignment horizontal="center" wrapText="1"/>
    </xf>
    <xf numFmtId="43" fontId="40" fillId="0" borderId="3" xfId="3" applyFont="1" applyFill="1" applyBorder="1" applyAlignment="1">
      <alignment horizontal="center" wrapText="1"/>
    </xf>
    <xf numFmtId="43" fontId="39" fillId="0" borderId="6" xfId="3" applyFont="1" applyFill="1" applyBorder="1" applyAlignment="1">
      <alignment horizontal="left" wrapText="1"/>
    </xf>
    <xf numFmtId="43" fontId="39" fillId="0" borderId="8" xfId="3" applyFont="1" applyFill="1" applyBorder="1" applyAlignment="1">
      <alignment horizontal="left" wrapText="1"/>
    </xf>
    <xf numFmtId="43" fontId="39" fillId="0" borderId="7" xfId="3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wrapText="1"/>
    </xf>
    <xf numFmtId="0" fontId="39" fillId="0" borderId="6" xfId="0" applyFont="1" applyFill="1" applyBorder="1" applyAlignment="1">
      <alignment horizontal="center" wrapText="1"/>
    </xf>
    <xf numFmtId="49" fontId="38" fillId="0" borderId="6" xfId="0" applyNumberFormat="1" applyFont="1" applyFill="1" applyBorder="1" applyAlignment="1">
      <alignment horizontal="center" wrapText="1"/>
    </xf>
    <xf numFmtId="49" fontId="38" fillId="0" borderId="8" xfId="0" applyNumberFormat="1" applyFont="1" applyFill="1" applyBorder="1" applyAlignment="1">
      <alignment horizontal="center" wrapText="1"/>
    </xf>
    <xf numFmtId="0" fontId="39" fillId="0" borderId="6" xfId="0" applyFont="1" applyFill="1" applyBorder="1" applyAlignment="1">
      <alignment wrapText="1"/>
    </xf>
    <xf numFmtId="0" fontId="39" fillId="0" borderId="8" xfId="0" applyFont="1" applyFill="1" applyBorder="1" applyAlignment="1">
      <alignment wrapText="1"/>
    </xf>
    <xf numFmtId="0" fontId="39" fillId="0" borderId="8" xfId="0" applyFont="1" applyFill="1" applyBorder="1" applyAlignment="1">
      <alignment horizontal="center" wrapText="1"/>
    </xf>
    <xf numFmtId="0" fontId="39" fillId="0" borderId="6" xfId="0" applyFont="1" applyFill="1" applyBorder="1" applyAlignment="1">
      <alignment horizontal="right" wrapText="1"/>
    </xf>
    <xf numFmtId="0" fontId="39" fillId="0" borderId="8" xfId="0" applyFont="1" applyFill="1" applyBorder="1" applyAlignment="1">
      <alignment horizontal="right" wrapText="1"/>
    </xf>
    <xf numFmtId="43" fontId="38" fillId="0" borderId="1" xfId="3" applyFont="1" applyFill="1" applyBorder="1" applyAlignment="1">
      <alignment horizontal="right" wrapText="1"/>
    </xf>
    <xf numFmtId="0" fontId="40" fillId="0" borderId="6" xfId="0" applyFont="1" applyFill="1" applyBorder="1" applyAlignment="1">
      <alignment horizontal="center" wrapText="1"/>
    </xf>
    <xf numFmtId="0" fontId="40" fillId="0" borderId="8" xfId="0" applyFont="1" applyFill="1" applyBorder="1" applyAlignment="1">
      <alignment horizontal="center" wrapText="1"/>
    </xf>
    <xf numFmtId="0" fontId="40" fillId="0" borderId="7" xfId="0" applyFont="1" applyFill="1" applyBorder="1" applyAlignment="1">
      <alignment horizontal="center" wrapText="1"/>
    </xf>
    <xf numFmtId="43" fontId="41" fillId="0" borderId="6" xfId="3" applyFont="1" applyFill="1" applyBorder="1" applyAlignment="1">
      <alignment horizontal="center" wrapText="1"/>
    </xf>
    <xf numFmtId="43" fontId="41" fillId="0" borderId="7" xfId="3" applyFont="1" applyFill="1" applyBorder="1" applyAlignment="1">
      <alignment horizontal="center" wrapText="1"/>
    </xf>
    <xf numFmtId="0" fontId="42" fillId="0" borderId="6" xfId="0" applyFont="1" applyFill="1" applyBorder="1" applyAlignment="1">
      <alignment horizontal="center" textRotation="90"/>
    </xf>
    <xf numFmtId="0" fontId="42" fillId="0" borderId="8" xfId="0" applyFont="1" applyFill="1" applyBorder="1" applyAlignment="1">
      <alignment horizontal="center" textRotation="90"/>
    </xf>
    <xf numFmtId="0" fontId="42" fillId="0" borderId="6" xfId="0" applyFont="1" applyFill="1" applyBorder="1" applyAlignment="1">
      <alignment horizontal="right" textRotation="90"/>
    </xf>
    <xf numFmtId="0" fontId="42" fillId="0" borderId="7" xfId="0" applyFont="1" applyFill="1" applyBorder="1" applyAlignment="1">
      <alignment horizontal="right" textRotation="90"/>
    </xf>
  </cellXfs>
  <cellStyles count="4">
    <cellStyle name="Comma" xfId="3" builtinId="3"/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52"/>
  <sheetViews>
    <sheetView topLeftCell="A4" zoomScale="96" zoomScaleNormal="96" zoomScaleSheetLayoutView="40" workbookViewId="0">
      <selection activeCell="U10" sqref="U10"/>
    </sheetView>
  </sheetViews>
  <sheetFormatPr defaultRowHeight="15"/>
  <cols>
    <col min="1" max="1" width="5.42578125" customWidth="1"/>
    <col min="2" max="2" width="17.85546875" style="36" customWidth="1"/>
    <col min="3" max="3" width="14.140625" hidden="1" customWidth="1"/>
    <col min="4" max="4" width="22.7109375" hidden="1" customWidth="1"/>
    <col min="5" max="5" width="26.7109375" customWidth="1"/>
    <col min="6" max="6" width="6.28515625" style="21" customWidth="1"/>
    <col min="7" max="7" width="5.7109375" style="21" customWidth="1"/>
    <col min="8" max="8" width="3.5703125" style="21" customWidth="1"/>
    <col min="9" max="9" width="3.85546875" style="21" customWidth="1"/>
    <col min="10" max="10" width="4.140625" style="21" customWidth="1"/>
    <col min="11" max="11" width="4.42578125" style="21" customWidth="1"/>
    <col min="12" max="12" width="4.7109375" style="21" customWidth="1"/>
    <col min="13" max="13" width="5.28515625" style="21" customWidth="1"/>
    <col min="14" max="14" width="5.140625" style="21" customWidth="1"/>
    <col min="15" max="15" width="12.5703125" customWidth="1"/>
    <col min="16" max="16" width="11.7109375" style="19" customWidth="1"/>
    <col min="17" max="24" width="5.42578125" style="19" customWidth="1"/>
    <col min="25" max="25" width="7.42578125" style="45" customWidth="1"/>
    <col min="26" max="26" width="8.85546875" customWidth="1"/>
    <col min="27" max="27" width="6.42578125" customWidth="1"/>
    <col min="28" max="28" width="5.85546875" customWidth="1"/>
    <col min="29" max="29" width="6.42578125" customWidth="1"/>
    <col min="30" max="30" width="3.140625" customWidth="1"/>
    <col min="31" max="32" width="4.140625" customWidth="1"/>
    <col min="33" max="33" width="3.42578125" customWidth="1"/>
    <col min="34" max="34" width="3.140625" customWidth="1"/>
    <col min="35" max="35" width="13.5703125" customWidth="1"/>
    <col min="36" max="36" width="6" customWidth="1"/>
    <col min="37" max="37" width="2.28515625" style="9" customWidth="1"/>
    <col min="38" max="38" width="6.42578125" customWidth="1"/>
    <col min="39" max="39" width="7.28515625" customWidth="1"/>
    <col min="40" max="40" width="4.42578125" customWidth="1"/>
    <col min="41" max="41" width="13.28515625" customWidth="1"/>
    <col min="42" max="42" width="16.28515625" customWidth="1"/>
  </cols>
  <sheetData>
    <row r="1" spans="1:62" ht="17.25" customHeight="1">
      <c r="A1" s="16"/>
      <c r="B1" s="37"/>
      <c r="C1" s="16"/>
      <c r="D1" s="16"/>
      <c r="E1" s="16"/>
      <c r="O1" s="16"/>
      <c r="P1" s="21"/>
      <c r="Q1" s="21"/>
      <c r="R1" s="21"/>
      <c r="S1" s="21"/>
      <c r="T1" s="21"/>
      <c r="U1" s="21"/>
      <c r="V1" s="21"/>
      <c r="W1" s="21"/>
      <c r="X1" s="21"/>
      <c r="Y1" s="44"/>
      <c r="Z1" s="16"/>
      <c r="AA1" s="16"/>
      <c r="AB1" s="16"/>
      <c r="AC1" s="16"/>
      <c r="AD1" s="16"/>
      <c r="AE1" s="16"/>
      <c r="AF1" s="16"/>
      <c r="AG1" s="177" t="s">
        <v>39</v>
      </c>
      <c r="AH1" s="177"/>
      <c r="AI1" s="177"/>
      <c r="AJ1" s="177"/>
    </row>
    <row r="2" spans="1:62" ht="19.5" customHeight="1">
      <c r="A2" s="200" t="s">
        <v>52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</row>
    <row r="3" spans="1:62" ht="19.5" customHeight="1">
      <c r="A3" s="181" t="s">
        <v>124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</row>
    <row r="4" spans="1:62" s="78" customFormat="1" ht="20.25" customHeight="1">
      <c r="A4" s="185" t="s">
        <v>93</v>
      </c>
      <c r="B4" s="185"/>
      <c r="C4" s="185"/>
      <c r="D4" s="185"/>
      <c r="E4" s="185"/>
      <c r="F4" s="185"/>
      <c r="G4" s="185"/>
      <c r="H4" s="185"/>
      <c r="I4" s="185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7"/>
      <c r="AK4" s="58"/>
    </row>
    <row r="5" spans="1:62" ht="7.5" customHeight="1">
      <c r="A5" s="75"/>
      <c r="B5" s="75"/>
      <c r="C5" s="75"/>
      <c r="D5" s="75"/>
      <c r="E5" s="75"/>
      <c r="F5" s="75"/>
      <c r="G5" s="75"/>
      <c r="H5" s="75"/>
      <c r="I5" s="75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4"/>
    </row>
    <row r="6" spans="1:62" s="1" customFormat="1" ht="24.75" customHeight="1">
      <c r="A6" s="178" t="s">
        <v>9</v>
      </c>
      <c r="B6" s="178" t="s">
        <v>54</v>
      </c>
      <c r="C6" s="178" t="s">
        <v>11</v>
      </c>
      <c r="D6" s="178" t="s">
        <v>11</v>
      </c>
      <c r="E6" s="178" t="s">
        <v>24</v>
      </c>
      <c r="F6" s="178"/>
      <c r="G6" s="178"/>
      <c r="H6" s="178"/>
      <c r="I6" s="178"/>
      <c r="J6" s="178"/>
      <c r="K6" s="178"/>
      <c r="L6" s="178"/>
      <c r="M6" s="178"/>
      <c r="N6" s="178"/>
      <c r="O6" s="178" t="s">
        <v>14</v>
      </c>
      <c r="P6" s="178"/>
      <c r="Q6" s="178"/>
      <c r="R6" s="178"/>
      <c r="S6" s="178"/>
      <c r="T6" s="178"/>
      <c r="U6" s="178"/>
      <c r="V6" s="178"/>
      <c r="W6" s="178"/>
      <c r="X6" s="178"/>
      <c r="Y6" s="179" t="s">
        <v>25</v>
      </c>
      <c r="Z6" s="179"/>
      <c r="AA6" s="179"/>
      <c r="AB6" s="179"/>
      <c r="AC6" s="179"/>
      <c r="AD6" s="179"/>
      <c r="AE6" s="179"/>
      <c r="AF6" s="179"/>
      <c r="AG6" s="179"/>
      <c r="AH6" s="179"/>
      <c r="AI6" s="180" t="s">
        <v>8</v>
      </c>
      <c r="AJ6" s="180" t="s">
        <v>10</v>
      </c>
      <c r="AK6" s="12"/>
    </row>
    <row r="7" spans="1:62" s="49" customFormat="1" ht="27.75" customHeight="1">
      <c r="A7" s="178"/>
      <c r="B7" s="178"/>
      <c r="C7" s="178"/>
      <c r="D7" s="178"/>
      <c r="E7" s="205" t="s">
        <v>53</v>
      </c>
      <c r="F7" s="178" t="s">
        <v>23</v>
      </c>
      <c r="G7" s="178"/>
      <c r="H7" s="178"/>
      <c r="I7" s="178"/>
      <c r="J7" s="178"/>
      <c r="K7" s="178"/>
      <c r="L7" s="178"/>
      <c r="M7" s="178"/>
      <c r="N7" s="178"/>
      <c r="O7" s="205" t="s">
        <v>38</v>
      </c>
      <c r="P7" s="178" t="s">
        <v>51</v>
      </c>
      <c r="Q7" s="178"/>
      <c r="R7" s="178"/>
      <c r="S7" s="178"/>
      <c r="T7" s="178"/>
      <c r="U7" s="178"/>
      <c r="V7" s="178"/>
      <c r="W7" s="178"/>
      <c r="X7" s="178"/>
      <c r="Y7" s="179" t="s">
        <v>0</v>
      </c>
      <c r="Z7" s="178" t="s">
        <v>1</v>
      </c>
      <c r="AA7" s="178"/>
      <c r="AB7" s="178"/>
      <c r="AC7" s="178"/>
      <c r="AD7" s="179" t="s">
        <v>2</v>
      </c>
      <c r="AE7" s="179" t="s">
        <v>3</v>
      </c>
      <c r="AF7" s="179" t="s">
        <v>4</v>
      </c>
      <c r="AG7" s="179" t="s">
        <v>5</v>
      </c>
      <c r="AH7" s="179" t="s">
        <v>6</v>
      </c>
      <c r="AI7" s="180"/>
      <c r="AJ7" s="180"/>
      <c r="AK7" s="48"/>
    </row>
    <row r="8" spans="1:62" s="1" customFormat="1" ht="114.75" customHeight="1">
      <c r="A8" s="178"/>
      <c r="B8" s="178"/>
      <c r="C8" s="178"/>
      <c r="D8" s="178"/>
      <c r="E8" s="206"/>
      <c r="F8" s="55" t="s">
        <v>29</v>
      </c>
      <c r="G8" s="55" t="s">
        <v>30</v>
      </c>
      <c r="H8" s="54" t="s">
        <v>31</v>
      </c>
      <c r="I8" s="55" t="s">
        <v>32</v>
      </c>
      <c r="J8" s="55" t="s">
        <v>33</v>
      </c>
      <c r="K8" s="55" t="s">
        <v>34</v>
      </c>
      <c r="L8" s="55" t="s">
        <v>35</v>
      </c>
      <c r="M8" s="55" t="s">
        <v>36</v>
      </c>
      <c r="N8" s="55" t="s">
        <v>37</v>
      </c>
      <c r="O8" s="206"/>
      <c r="P8" s="68" t="s">
        <v>29</v>
      </c>
      <c r="Q8" s="68" t="s">
        <v>30</v>
      </c>
      <c r="R8" s="67" t="s">
        <v>31</v>
      </c>
      <c r="S8" s="68" t="s">
        <v>32</v>
      </c>
      <c r="T8" s="68" t="s">
        <v>33</v>
      </c>
      <c r="U8" s="68" t="s">
        <v>34</v>
      </c>
      <c r="V8" s="68" t="s">
        <v>35</v>
      </c>
      <c r="W8" s="68" t="s">
        <v>36</v>
      </c>
      <c r="X8" s="68" t="s">
        <v>37</v>
      </c>
      <c r="Y8" s="179"/>
      <c r="Z8" s="56" t="s">
        <v>19</v>
      </c>
      <c r="AA8" s="56" t="s">
        <v>22</v>
      </c>
      <c r="AB8" s="56" t="s">
        <v>20</v>
      </c>
      <c r="AC8" s="56" t="s">
        <v>21</v>
      </c>
      <c r="AD8" s="179"/>
      <c r="AE8" s="179"/>
      <c r="AF8" s="179"/>
      <c r="AG8" s="179"/>
      <c r="AH8" s="179"/>
      <c r="AI8" s="180"/>
      <c r="AJ8" s="180"/>
      <c r="AK8" s="50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51"/>
      <c r="AX8" s="52"/>
      <c r="AY8" s="53"/>
      <c r="AZ8" s="53"/>
      <c r="BA8" s="53"/>
      <c r="BB8" s="53"/>
      <c r="BC8" s="53"/>
      <c r="BD8" s="53"/>
    </row>
    <row r="9" spans="1:62" s="88" customFormat="1" ht="75" customHeight="1">
      <c r="A9" s="80">
        <v>1</v>
      </c>
      <c r="B9" s="81" t="s">
        <v>94</v>
      </c>
      <c r="C9" s="82"/>
      <c r="D9" s="82"/>
      <c r="E9" s="145" t="s">
        <v>95</v>
      </c>
      <c r="F9" s="103">
        <v>1</v>
      </c>
      <c r="G9" s="117"/>
      <c r="H9" s="97"/>
      <c r="I9" s="97"/>
      <c r="J9" s="97"/>
      <c r="K9" s="97"/>
      <c r="L9" s="97"/>
      <c r="M9" s="97"/>
      <c r="N9" s="97"/>
      <c r="O9" s="118">
        <v>990000</v>
      </c>
      <c r="P9" s="118">
        <v>990000</v>
      </c>
      <c r="Q9" s="96"/>
      <c r="R9" s="98"/>
      <c r="S9" s="98"/>
      <c r="T9" s="96"/>
      <c r="U9" s="98"/>
      <c r="V9" s="98"/>
      <c r="W9" s="96"/>
      <c r="X9" s="98"/>
      <c r="Y9" s="121"/>
      <c r="Z9" s="122"/>
      <c r="AA9" s="122"/>
      <c r="AB9" s="122"/>
      <c r="AC9" s="115"/>
      <c r="AD9" s="122"/>
      <c r="AE9" s="123"/>
      <c r="AF9" s="124"/>
      <c r="AG9" s="124"/>
      <c r="AH9" s="124">
        <v>1</v>
      </c>
      <c r="AI9" s="166">
        <v>990000</v>
      </c>
      <c r="AJ9" s="99"/>
      <c r="AK9" s="83"/>
      <c r="AL9" s="47"/>
      <c r="AM9" s="84"/>
      <c r="AN9" s="47"/>
      <c r="AO9" s="47"/>
      <c r="AP9" s="47"/>
      <c r="AQ9" s="47"/>
      <c r="AR9" s="47"/>
      <c r="AS9" s="47"/>
      <c r="AT9" s="47"/>
      <c r="AU9" s="47"/>
      <c r="AV9" s="47"/>
      <c r="AW9" s="85"/>
      <c r="AX9" s="86"/>
      <c r="AY9" s="87"/>
      <c r="AZ9" s="87"/>
      <c r="BA9" s="87"/>
      <c r="BB9" s="87"/>
      <c r="BC9" s="87"/>
      <c r="BD9" s="87"/>
    </row>
    <row r="10" spans="1:62" s="88" customFormat="1" ht="59.25" customHeight="1">
      <c r="A10" s="80">
        <v>2</v>
      </c>
      <c r="B10" s="81" t="s">
        <v>101</v>
      </c>
      <c r="C10" s="82"/>
      <c r="D10" s="82"/>
      <c r="E10" s="96" t="s">
        <v>96</v>
      </c>
      <c r="F10" s="103">
        <v>1</v>
      </c>
      <c r="G10" s="117"/>
      <c r="H10" s="96"/>
      <c r="I10" s="96"/>
      <c r="J10" s="96"/>
      <c r="K10" s="96"/>
      <c r="L10" s="96"/>
      <c r="M10" s="96"/>
      <c r="N10" s="96"/>
      <c r="O10" s="118">
        <v>495000</v>
      </c>
      <c r="P10" s="118">
        <v>495000</v>
      </c>
      <c r="Q10" s="96"/>
      <c r="R10" s="96"/>
      <c r="S10" s="96"/>
      <c r="T10" s="98"/>
      <c r="U10" s="96"/>
      <c r="V10" s="96"/>
      <c r="W10" s="96"/>
      <c r="X10" s="98"/>
      <c r="Y10" s="121"/>
      <c r="Z10" s="128"/>
      <c r="AA10" s="115"/>
      <c r="AB10" s="115"/>
      <c r="AC10" s="115"/>
      <c r="AD10" s="115"/>
      <c r="AE10" s="129">
        <v>1</v>
      </c>
      <c r="AF10" s="130"/>
      <c r="AG10" s="130"/>
      <c r="AH10" s="130"/>
      <c r="AI10" s="167"/>
      <c r="AJ10" s="99"/>
      <c r="AK10" s="83"/>
      <c r="AL10" s="47"/>
      <c r="AM10" s="84"/>
      <c r="AN10" s="47"/>
      <c r="AO10" s="47"/>
      <c r="AP10" s="47"/>
      <c r="AQ10" s="47"/>
      <c r="AR10" s="47"/>
      <c r="AS10" s="47"/>
      <c r="AT10" s="47"/>
      <c r="AU10" s="47"/>
      <c r="AV10" s="47"/>
      <c r="AW10" s="85"/>
      <c r="AX10" s="86"/>
      <c r="AY10" s="87"/>
      <c r="AZ10" s="87"/>
      <c r="BA10" s="87"/>
      <c r="BB10" s="87"/>
      <c r="BC10" s="87"/>
      <c r="BD10" s="87"/>
    </row>
    <row r="11" spans="1:62" s="88" customFormat="1" ht="59.25" customHeight="1">
      <c r="A11" s="80">
        <v>3</v>
      </c>
      <c r="B11" s="81" t="s">
        <v>102</v>
      </c>
      <c r="C11" s="82"/>
      <c r="D11" s="82"/>
      <c r="E11" s="96" t="s">
        <v>97</v>
      </c>
      <c r="F11" s="103">
        <v>1</v>
      </c>
      <c r="G11" s="117"/>
      <c r="H11" s="96"/>
      <c r="I11" s="96"/>
      <c r="J11" s="96"/>
      <c r="K11" s="96"/>
      <c r="L11" s="96"/>
      <c r="M11" s="96"/>
      <c r="N11" s="96"/>
      <c r="O11" s="132">
        <v>495000</v>
      </c>
      <c r="P11" s="132">
        <v>495000</v>
      </c>
      <c r="Q11" s="96"/>
      <c r="R11" s="96"/>
      <c r="S11" s="98"/>
      <c r="T11" s="98"/>
      <c r="U11" s="96"/>
      <c r="V11" s="98"/>
      <c r="W11" s="96"/>
      <c r="X11" s="98"/>
      <c r="Y11" s="121"/>
      <c r="Z11" s="128"/>
      <c r="AA11" s="115"/>
      <c r="AB11" s="115"/>
      <c r="AC11" s="115"/>
      <c r="AD11" s="115"/>
      <c r="AE11" s="129"/>
      <c r="AF11" s="130"/>
      <c r="AG11" s="130"/>
      <c r="AH11" s="130">
        <v>1</v>
      </c>
      <c r="AI11" s="167">
        <v>495000</v>
      </c>
      <c r="AJ11" s="99"/>
      <c r="AK11" s="83"/>
      <c r="AL11" s="47"/>
      <c r="AM11" s="84"/>
      <c r="AN11" s="47"/>
      <c r="AO11" s="89"/>
      <c r="AP11" s="90"/>
      <c r="AQ11" s="47"/>
      <c r="AR11" s="47"/>
      <c r="AS11" s="47"/>
      <c r="AT11" s="47"/>
      <c r="AU11" s="47"/>
      <c r="AV11" s="47"/>
      <c r="AW11" s="85"/>
      <c r="AX11" s="86"/>
      <c r="AY11" s="87"/>
      <c r="AZ11" s="87"/>
      <c r="BA11" s="87"/>
      <c r="BB11" s="87"/>
      <c r="BC11" s="87"/>
      <c r="BD11" s="87"/>
    </row>
    <row r="12" spans="1:62" s="88" customFormat="1" ht="59.25" customHeight="1">
      <c r="A12" s="80">
        <v>4</v>
      </c>
      <c r="B12" s="81" t="s">
        <v>103</v>
      </c>
      <c r="C12" s="82"/>
      <c r="D12" s="82"/>
      <c r="E12" s="96" t="s">
        <v>98</v>
      </c>
      <c r="F12" s="103">
        <v>1</v>
      </c>
      <c r="G12" s="117"/>
      <c r="H12" s="96"/>
      <c r="I12" s="96"/>
      <c r="J12" s="96"/>
      <c r="K12" s="96"/>
      <c r="L12" s="96"/>
      <c r="M12" s="96"/>
      <c r="N12" s="96"/>
      <c r="O12" s="118">
        <v>495000</v>
      </c>
      <c r="P12" s="118">
        <v>495000</v>
      </c>
      <c r="Q12" s="98"/>
      <c r="R12" s="96"/>
      <c r="S12" s="98"/>
      <c r="T12" s="98"/>
      <c r="U12" s="96"/>
      <c r="V12" s="96"/>
      <c r="W12" s="96"/>
      <c r="X12" s="96"/>
      <c r="Y12" s="121"/>
      <c r="Z12" s="134"/>
      <c r="AA12" s="134"/>
      <c r="AB12" s="134"/>
      <c r="AC12" s="115"/>
      <c r="AD12" s="134"/>
      <c r="AE12" s="129"/>
      <c r="AF12" s="130"/>
      <c r="AG12" s="130"/>
      <c r="AH12" s="130">
        <v>1</v>
      </c>
      <c r="AI12" s="166"/>
      <c r="AJ12" s="99"/>
      <c r="AK12" s="83"/>
      <c r="AL12" s="47"/>
      <c r="AM12" s="84"/>
      <c r="AN12" s="47"/>
      <c r="AO12" s="89"/>
      <c r="AP12" s="90"/>
      <c r="AQ12" s="47"/>
      <c r="AR12" s="47"/>
      <c r="AS12" s="47"/>
      <c r="AT12" s="47"/>
      <c r="AU12" s="47"/>
      <c r="AV12" s="47"/>
      <c r="AW12" s="85"/>
      <c r="AX12" s="86"/>
      <c r="AY12" s="87"/>
      <c r="AZ12" s="87"/>
      <c r="BA12" s="87"/>
      <c r="BB12" s="87"/>
      <c r="BC12" s="87"/>
      <c r="BD12" s="87"/>
    </row>
    <row r="13" spans="1:62" s="88" customFormat="1" ht="59.25" customHeight="1">
      <c r="A13" s="80">
        <v>5</v>
      </c>
      <c r="B13" s="81" t="s">
        <v>94</v>
      </c>
      <c r="C13" s="82"/>
      <c r="D13" s="82"/>
      <c r="E13" s="145" t="s">
        <v>99</v>
      </c>
      <c r="F13" s="103">
        <v>1</v>
      </c>
      <c r="G13" s="117"/>
      <c r="H13" s="96"/>
      <c r="I13" s="96"/>
      <c r="J13" s="96"/>
      <c r="K13" s="96"/>
      <c r="L13" s="96"/>
      <c r="M13" s="96"/>
      <c r="N13" s="96"/>
      <c r="O13" s="118">
        <v>495000</v>
      </c>
      <c r="P13" s="118">
        <v>495000</v>
      </c>
      <c r="Q13" s="96"/>
      <c r="R13" s="96"/>
      <c r="S13" s="98"/>
      <c r="T13" s="98"/>
      <c r="U13" s="96"/>
      <c r="V13" s="98"/>
      <c r="W13" s="96"/>
      <c r="X13" s="96"/>
      <c r="Y13" s="121"/>
      <c r="Z13" s="128"/>
      <c r="AA13" s="115"/>
      <c r="AB13" s="115"/>
      <c r="AC13" s="115"/>
      <c r="AD13" s="115"/>
      <c r="AE13" s="129"/>
      <c r="AF13" s="130"/>
      <c r="AG13" s="130"/>
      <c r="AH13" s="130">
        <v>1</v>
      </c>
      <c r="AI13" s="167">
        <v>495000</v>
      </c>
      <c r="AJ13" s="99"/>
      <c r="AK13" s="83"/>
      <c r="AL13" s="47"/>
      <c r="AM13" s="84"/>
      <c r="AN13" s="47"/>
      <c r="AO13" s="89"/>
      <c r="AP13" s="90"/>
      <c r="AQ13" s="47"/>
      <c r="AR13" s="47"/>
      <c r="AS13" s="47"/>
      <c r="AT13" s="47"/>
      <c r="AU13" s="47"/>
      <c r="AV13" s="47"/>
      <c r="AW13" s="85"/>
      <c r="AX13" s="86"/>
      <c r="AY13" s="87"/>
      <c r="AZ13" s="87"/>
      <c r="BA13" s="87"/>
      <c r="BB13" s="87"/>
      <c r="BC13" s="87"/>
      <c r="BD13" s="87"/>
    </row>
    <row r="14" spans="1:62" s="63" customFormat="1" ht="74.25" customHeight="1">
      <c r="A14" s="80">
        <v>6</v>
      </c>
      <c r="B14" s="91" t="s">
        <v>104</v>
      </c>
      <c r="C14" s="92">
        <v>405</v>
      </c>
      <c r="D14" s="92"/>
      <c r="E14" s="145" t="s">
        <v>100</v>
      </c>
      <c r="F14" s="103">
        <v>1</v>
      </c>
      <c r="G14" s="117"/>
      <c r="H14" s="100"/>
      <c r="I14" s="100"/>
      <c r="J14" s="100"/>
      <c r="K14" s="100"/>
      <c r="L14" s="100"/>
      <c r="M14" s="100"/>
      <c r="N14" s="100"/>
      <c r="O14" s="118">
        <v>495000</v>
      </c>
      <c r="P14" s="118">
        <v>495000</v>
      </c>
      <c r="Q14" s="101"/>
      <c r="R14" s="101"/>
      <c r="S14" s="101"/>
      <c r="T14" s="101"/>
      <c r="U14" s="101"/>
      <c r="V14" s="101"/>
      <c r="W14" s="101"/>
      <c r="X14" s="101"/>
      <c r="Y14" s="121"/>
      <c r="Z14" s="128"/>
      <c r="AA14" s="115"/>
      <c r="AB14" s="115"/>
      <c r="AC14" s="115"/>
      <c r="AD14" s="115"/>
      <c r="AE14" s="129"/>
      <c r="AF14" s="130"/>
      <c r="AG14" s="130"/>
      <c r="AH14" s="130">
        <v>1</v>
      </c>
      <c r="AI14" s="167"/>
      <c r="AJ14" s="99"/>
      <c r="AK14" s="61"/>
      <c r="AL14" s="47"/>
      <c r="AM14" s="84"/>
      <c r="AN14" s="47"/>
      <c r="AO14" s="89"/>
      <c r="AP14" s="90"/>
      <c r="AQ14" s="93"/>
      <c r="AR14" s="93"/>
      <c r="AS14" s="93"/>
      <c r="AT14" s="93"/>
      <c r="AU14" s="93"/>
      <c r="AV14" s="93"/>
      <c r="AW14" s="94"/>
      <c r="AX14" s="95"/>
      <c r="AY14" s="62"/>
      <c r="AZ14" s="62"/>
      <c r="BA14" s="62"/>
      <c r="BB14" s="62"/>
      <c r="BC14" s="62"/>
      <c r="BD14" s="62"/>
    </row>
    <row r="15" spans="1:62" s="63" customFormat="1" ht="18.75" customHeight="1">
      <c r="A15" s="204" t="s">
        <v>7</v>
      </c>
      <c r="B15" s="204"/>
      <c r="C15" s="92">
        <f>SUM(C14:C14)</f>
        <v>405</v>
      </c>
      <c r="D15" s="92"/>
      <c r="E15" s="100"/>
      <c r="F15" s="100">
        <f>SUM(F9:F14)</f>
        <v>6</v>
      </c>
      <c r="G15" s="100"/>
      <c r="H15" s="100"/>
      <c r="I15" s="100"/>
      <c r="J15" s="100"/>
      <c r="K15" s="100"/>
      <c r="L15" s="100"/>
      <c r="M15" s="100"/>
      <c r="N15" s="100"/>
      <c r="O15" s="146">
        <f>SUM(O9:O14)</f>
        <v>3465000</v>
      </c>
      <c r="P15" s="146">
        <f>SUM(P9:P14)</f>
        <v>3465000</v>
      </c>
      <c r="Q15" s="146">
        <f t="shared" ref="Q15:X15" si="0">SUM(Q9:Q14)</f>
        <v>0</v>
      </c>
      <c r="R15" s="146">
        <f t="shared" si="0"/>
        <v>0</v>
      </c>
      <c r="S15" s="146">
        <f t="shared" si="0"/>
        <v>0</v>
      </c>
      <c r="T15" s="146">
        <f t="shared" si="0"/>
        <v>0</v>
      </c>
      <c r="U15" s="146">
        <f t="shared" si="0"/>
        <v>0</v>
      </c>
      <c r="V15" s="146">
        <f t="shared" si="0"/>
        <v>0</v>
      </c>
      <c r="W15" s="146">
        <f t="shared" si="0"/>
        <v>0</v>
      </c>
      <c r="X15" s="146">
        <f t="shared" si="0"/>
        <v>0</v>
      </c>
      <c r="Y15" s="136">
        <f t="shared" ref="Y15:AH15" si="1">SUM(Y9:Y14)</f>
        <v>0</v>
      </c>
      <c r="Z15" s="135">
        <f t="shared" si="1"/>
        <v>0</v>
      </c>
      <c r="AA15" s="135">
        <f t="shared" si="1"/>
        <v>0</v>
      </c>
      <c r="AB15" s="135">
        <f t="shared" si="1"/>
        <v>0</v>
      </c>
      <c r="AC15" s="136">
        <f>SUM(AC9:AC14)</f>
        <v>0</v>
      </c>
      <c r="AD15" s="136">
        <f t="shared" si="1"/>
        <v>0</v>
      </c>
      <c r="AE15" s="136">
        <f t="shared" si="1"/>
        <v>1</v>
      </c>
      <c r="AF15" s="136">
        <f t="shared" si="1"/>
        <v>0</v>
      </c>
      <c r="AG15" s="136">
        <f t="shared" si="1"/>
        <v>0</v>
      </c>
      <c r="AH15" s="136">
        <f t="shared" si="1"/>
        <v>5</v>
      </c>
      <c r="AI15" s="173">
        <f t="shared" ref="AI15:AJ15" si="2">SUM(AI9:AI14)</f>
        <v>1980000</v>
      </c>
      <c r="AJ15" s="102">
        <f t="shared" si="2"/>
        <v>0</v>
      </c>
      <c r="AK15" s="61"/>
      <c r="AL15" s="64"/>
      <c r="AM15" s="65"/>
      <c r="AN15" s="66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2"/>
      <c r="AZ15" s="62"/>
      <c r="BA15" s="62"/>
      <c r="BB15" s="62"/>
      <c r="BC15" s="62"/>
      <c r="BD15" s="62"/>
    </row>
    <row r="16" spans="1:62" ht="15" customHeight="1">
      <c r="A16" s="16"/>
      <c r="B16" s="37"/>
      <c r="C16" s="16"/>
      <c r="D16" s="16"/>
      <c r="E16" s="16"/>
      <c r="O16" s="16"/>
      <c r="P16" s="21"/>
      <c r="Q16" s="21"/>
      <c r="R16" s="21"/>
      <c r="S16" s="21"/>
      <c r="T16" s="21"/>
      <c r="U16" s="21"/>
      <c r="V16" s="21"/>
      <c r="W16" s="21"/>
      <c r="X16" s="21"/>
      <c r="Y16" s="44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0"/>
      <c r="AL16" s="57"/>
      <c r="AM16" s="57"/>
      <c r="AN16" s="57"/>
      <c r="AO16" s="57"/>
      <c r="AP16" s="57"/>
      <c r="AQ16" s="57"/>
      <c r="AR16" s="57"/>
      <c r="AS16" s="57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15" customHeight="1">
      <c r="A17" s="16"/>
      <c r="B17" s="207" t="s">
        <v>26</v>
      </c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O17" s="16"/>
      <c r="P17" s="21"/>
      <c r="Q17" s="21"/>
      <c r="R17" s="21"/>
      <c r="S17" s="21"/>
      <c r="T17" s="21"/>
      <c r="U17" s="21"/>
      <c r="V17" s="21"/>
      <c r="W17" s="21"/>
      <c r="X17" s="21"/>
      <c r="Y17" s="44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0"/>
      <c r="AL17" s="57"/>
      <c r="AM17" s="57"/>
      <c r="AN17" s="57"/>
      <c r="AO17" s="57"/>
      <c r="AP17" s="57"/>
      <c r="AQ17" s="57"/>
      <c r="AR17" s="57"/>
      <c r="AS17" s="57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22.5" customHeight="1">
      <c r="A18" s="16"/>
      <c r="B18" s="69" t="s">
        <v>40</v>
      </c>
      <c r="C18" s="69"/>
      <c r="D18" s="69"/>
      <c r="E18" s="189" t="s">
        <v>41</v>
      </c>
      <c r="F18" s="190"/>
      <c r="G18" s="190"/>
      <c r="H18" s="190"/>
      <c r="I18" s="190"/>
      <c r="J18" s="190"/>
      <c r="K18" s="190"/>
      <c r="L18" s="190"/>
      <c r="M18" s="191"/>
      <c r="O18" s="182" t="s">
        <v>27</v>
      </c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4"/>
      <c r="AI18" s="16"/>
      <c r="AJ18" s="16"/>
      <c r="AK18" s="10"/>
      <c r="AL18" s="57"/>
      <c r="AM18" s="57"/>
      <c r="AN18" s="57"/>
      <c r="AO18" s="57"/>
      <c r="AP18" s="57"/>
      <c r="AQ18" s="57"/>
      <c r="AR18" s="57"/>
      <c r="AS18" s="57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18" customHeight="1">
      <c r="A19" s="16"/>
      <c r="B19" s="71" t="s">
        <v>29</v>
      </c>
      <c r="C19" s="59"/>
      <c r="D19" s="59"/>
      <c r="E19" s="208" t="s">
        <v>42</v>
      </c>
      <c r="F19" s="209"/>
      <c r="G19" s="209"/>
      <c r="H19" s="209"/>
      <c r="I19" s="209"/>
      <c r="J19" s="209"/>
      <c r="K19" s="209"/>
      <c r="L19" s="209"/>
      <c r="M19" s="210"/>
      <c r="O19" s="194" t="s">
        <v>15</v>
      </c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6"/>
      <c r="AK19" s="58"/>
      <c r="AL19" s="57"/>
      <c r="AM19" s="57"/>
      <c r="AN19" s="57"/>
      <c r="AO19" s="57"/>
      <c r="AP19" s="57"/>
      <c r="AQ19" s="57"/>
      <c r="AR19" s="57"/>
      <c r="AS19" s="57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ht="34.5" customHeight="1">
      <c r="A20" s="16"/>
      <c r="B20" s="71" t="s">
        <v>30</v>
      </c>
      <c r="C20" s="59"/>
      <c r="D20" s="59"/>
      <c r="E20" s="208" t="s">
        <v>43</v>
      </c>
      <c r="F20" s="209"/>
      <c r="G20" s="209"/>
      <c r="H20" s="209"/>
      <c r="I20" s="209"/>
      <c r="J20" s="209"/>
      <c r="K20" s="209"/>
      <c r="L20" s="209"/>
      <c r="M20" s="210"/>
      <c r="N20" s="27"/>
      <c r="O20" s="192" t="s">
        <v>105</v>
      </c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K20" s="58"/>
      <c r="AL20" s="57"/>
      <c r="AM20" s="57"/>
      <c r="AN20" s="57"/>
      <c r="AO20" s="57"/>
      <c r="AP20" s="57"/>
      <c r="AQ20" s="57"/>
      <c r="AR20" s="57"/>
      <c r="AS20" s="57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ht="30" customHeight="1">
      <c r="A21" s="16"/>
      <c r="B21" s="71" t="s">
        <v>31</v>
      </c>
      <c r="C21" s="59"/>
      <c r="D21" s="59"/>
      <c r="E21" s="186" t="s">
        <v>44</v>
      </c>
      <c r="F21" s="187"/>
      <c r="G21" s="187"/>
      <c r="H21" s="187"/>
      <c r="I21" s="187"/>
      <c r="J21" s="187"/>
      <c r="K21" s="187"/>
      <c r="L21" s="187"/>
      <c r="M21" s="188"/>
      <c r="N21" s="27"/>
      <c r="O21" s="193" t="s">
        <v>28</v>
      </c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79"/>
      <c r="AJ21" s="79"/>
      <c r="AK21" s="58"/>
      <c r="AL21" s="57"/>
      <c r="AM21" s="57"/>
      <c r="AN21" s="57"/>
      <c r="AO21" s="57"/>
      <c r="AP21" s="57"/>
      <c r="AQ21" s="57"/>
      <c r="AR21" s="57"/>
      <c r="AS21" s="57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33" customHeight="1">
      <c r="A22" s="16"/>
      <c r="B22" s="71" t="s">
        <v>32</v>
      </c>
      <c r="C22" s="59"/>
      <c r="D22" s="59"/>
      <c r="E22" s="186" t="s">
        <v>45</v>
      </c>
      <c r="F22" s="187"/>
      <c r="G22" s="187"/>
      <c r="H22" s="187"/>
      <c r="I22" s="187"/>
      <c r="J22" s="187"/>
      <c r="K22" s="187"/>
      <c r="L22" s="187"/>
      <c r="M22" s="188"/>
      <c r="N22" s="27"/>
      <c r="O22" s="194" t="s">
        <v>16</v>
      </c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6"/>
      <c r="AK22" s="58"/>
      <c r="AL22" s="57"/>
      <c r="AM22" s="57"/>
      <c r="AN22" s="57"/>
      <c r="AO22" s="57"/>
      <c r="AP22" s="57"/>
      <c r="AQ22" s="57"/>
      <c r="AR22" s="57"/>
      <c r="AS22" s="57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18.75" customHeight="1">
      <c r="A23" s="16"/>
      <c r="B23" s="71" t="s">
        <v>33</v>
      </c>
      <c r="C23" s="59"/>
      <c r="D23" s="59"/>
      <c r="E23" s="208" t="s">
        <v>46</v>
      </c>
      <c r="F23" s="209"/>
      <c r="G23" s="209"/>
      <c r="H23" s="209"/>
      <c r="I23" s="209"/>
      <c r="J23" s="209"/>
      <c r="K23" s="209"/>
      <c r="L23" s="209"/>
      <c r="M23" s="210"/>
      <c r="N23" s="27"/>
      <c r="O23" s="194" t="s">
        <v>17</v>
      </c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6"/>
      <c r="AK23" s="58"/>
      <c r="AL23" s="57"/>
      <c r="AM23" s="57"/>
      <c r="AN23" s="57"/>
      <c r="AO23" s="57"/>
      <c r="AP23" s="57"/>
      <c r="AQ23" s="57"/>
      <c r="AR23" s="57"/>
      <c r="AS23" s="57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ht="24" customHeight="1">
      <c r="A24" s="16"/>
      <c r="B24" s="71" t="s">
        <v>34</v>
      </c>
      <c r="C24" s="59"/>
      <c r="D24" s="59"/>
      <c r="E24" s="186" t="s">
        <v>47</v>
      </c>
      <c r="F24" s="187"/>
      <c r="G24" s="187"/>
      <c r="H24" s="187"/>
      <c r="I24" s="187"/>
      <c r="J24" s="187"/>
      <c r="K24" s="187"/>
      <c r="L24" s="187"/>
      <c r="M24" s="188"/>
      <c r="N24" s="27"/>
      <c r="O24" s="194" t="s">
        <v>18</v>
      </c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6"/>
      <c r="AK24" s="58"/>
      <c r="AL24" s="57"/>
      <c r="AM24" s="57"/>
      <c r="AN24" s="57"/>
      <c r="AO24" s="57"/>
      <c r="AP24" s="57"/>
      <c r="AQ24" s="57"/>
      <c r="AR24" s="57"/>
      <c r="AS24" s="57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ht="31.5" customHeight="1">
      <c r="A25" s="16"/>
      <c r="B25" s="71" t="s">
        <v>35</v>
      </c>
      <c r="C25" s="59"/>
      <c r="D25" s="59"/>
      <c r="E25" s="186" t="s">
        <v>48</v>
      </c>
      <c r="F25" s="187"/>
      <c r="G25" s="187"/>
      <c r="H25" s="187"/>
      <c r="I25" s="187"/>
      <c r="J25" s="187"/>
      <c r="K25" s="187"/>
      <c r="L25" s="187"/>
      <c r="M25" s="188"/>
      <c r="N25" s="27"/>
      <c r="O25" s="194" t="s">
        <v>12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6"/>
      <c r="AK25" s="58"/>
      <c r="AL25" s="57"/>
      <c r="AM25" s="57"/>
      <c r="AN25" s="57"/>
      <c r="AO25" s="57"/>
      <c r="AP25" s="57"/>
      <c r="AQ25" s="57"/>
      <c r="AR25" s="57"/>
      <c r="AS25" s="57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ht="31.5" customHeight="1">
      <c r="A26" s="16"/>
      <c r="B26" s="72" t="s">
        <v>36</v>
      </c>
      <c r="C26" s="70"/>
      <c r="D26" s="70"/>
      <c r="E26" s="197" t="s">
        <v>49</v>
      </c>
      <c r="F26" s="198"/>
      <c r="G26" s="198"/>
      <c r="H26" s="198"/>
      <c r="I26" s="198"/>
      <c r="J26" s="198"/>
      <c r="K26" s="198"/>
      <c r="L26" s="198"/>
      <c r="M26" s="199"/>
      <c r="N26" s="27"/>
      <c r="O26" s="193" t="s">
        <v>13</v>
      </c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K26" s="58"/>
      <c r="AL26" s="57"/>
      <c r="AM26" s="57"/>
      <c r="AN26" s="57"/>
      <c r="AO26" s="57"/>
      <c r="AP26" s="57"/>
      <c r="AQ26" s="57"/>
      <c r="AR26" s="57"/>
      <c r="AS26" s="57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47.25" customHeight="1">
      <c r="A27" s="35"/>
      <c r="B27" s="71" t="s">
        <v>37</v>
      </c>
      <c r="C27" s="59"/>
      <c r="D27" s="59"/>
      <c r="E27" s="186" t="s">
        <v>50</v>
      </c>
      <c r="F27" s="187"/>
      <c r="G27" s="187"/>
      <c r="H27" s="187"/>
      <c r="I27" s="187"/>
      <c r="J27" s="187"/>
      <c r="K27" s="187"/>
      <c r="L27" s="187"/>
      <c r="M27" s="188"/>
      <c r="N27" s="27"/>
      <c r="AK27" s="58"/>
      <c r="AL27" s="57"/>
      <c r="AM27" s="57"/>
      <c r="AN27" s="57"/>
      <c r="AO27" s="57"/>
      <c r="AP27" s="57"/>
      <c r="AQ27" s="57"/>
      <c r="AR27" s="57"/>
      <c r="AS27" s="57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ht="31.5" customHeight="1">
      <c r="A28" s="35"/>
      <c r="N28" s="27"/>
      <c r="AK28" s="16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22.5" customHeight="1">
      <c r="A29" s="3"/>
      <c r="B29" s="41"/>
      <c r="C29" s="42"/>
      <c r="D29" s="43"/>
      <c r="E29" s="43"/>
      <c r="F29" s="43"/>
      <c r="G29" s="43"/>
      <c r="H29" s="18"/>
      <c r="I29" s="18"/>
      <c r="J29" s="18"/>
      <c r="K29" s="18"/>
      <c r="L29" s="18"/>
      <c r="M29" s="18"/>
      <c r="N29" s="18"/>
      <c r="O29" s="18"/>
      <c r="P29"/>
      <c r="Q29" s="3"/>
      <c r="R29"/>
      <c r="S29"/>
      <c r="T29"/>
      <c r="U29"/>
      <c r="V29"/>
      <c r="W29"/>
      <c r="X29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 ht="19.5" customHeight="1">
      <c r="A30" s="3"/>
      <c r="B30" s="201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"/>
      <c r="U30" s="20"/>
      <c r="V30" s="20"/>
      <c r="W30" s="20"/>
      <c r="X30" s="20"/>
      <c r="Y30" s="46"/>
      <c r="Z30" s="3"/>
      <c r="AA30" s="3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ht="16.5">
      <c r="A31" s="3"/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34"/>
      <c r="Q31" s="34"/>
      <c r="R31" s="34"/>
      <c r="S31" s="34"/>
      <c r="T31" s="20"/>
      <c r="U31" s="20"/>
      <c r="V31" s="20"/>
      <c r="W31" s="20"/>
      <c r="X31" s="20"/>
      <c r="Y31" s="46"/>
      <c r="Z31" s="3"/>
      <c r="AA31" s="3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19.5" customHeight="1">
      <c r="A32" s="3"/>
      <c r="B32" s="38"/>
      <c r="C32" s="18"/>
      <c r="D32" s="18"/>
      <c r="E32" s="18"/>
      <c r="F32" s="26"/>
      <c r="G32" s="26"/>
      <c r="H32" s="26"/>
      <c r="I32" s="26"/>
      <c r="J32" s="26"/>
      <c r="K32" s="26"/>
      <c r="L32" s="26"/>
      <c r="M32" s="26"/>
      <c r="N32" s="26"/>
      <c r="O32" s="17"/>
      <c r="P32" s="22"/>
      <c r="S32" s="22"/>
      <c r="T32" s="23"/>
      <c r="U32" s="23"/>
      <c r="V32" s="23"/>
      <c r="W32" s="23"/>
      <c r="X32" s="23"/>
      <c r="Y32" s="46"/>
      <c r="Z32" s="3"/>
      <c r="AA32" s="3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16.5">
      <c r="A33" s="3"/>
      <c r="O33" s="17"/>
      <c r="P33" s="22"/>
      <c r="S33" s="24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16.5">
      <c r="A34" s="3"/>
      <c r="B34" s="203"/>
      <c r="C34" s="203"/>
      <c r="D34" s="203"/>
      <c r="E34" s="203"/>
      <c r="F34" s="203"/>
      <c r="G34" s="27"/>
      <c r="H34" s="27"/>
      <c r="I34" s="27"/>
      <c r="J34" s="27"/>
      <c r="K34" s="27"/>
      <c r="L34" s="27"/>
      <c r="M34" s="27"/>
      <c r="N34" s="27"/>
      <c r="O34" s="15"/>
      <c r="P34" s="22"/>
      <c r="S34" s="25"/>
      <c r="T34" s="20"/>
      <c r="U34" s="20"/>
      <c r="V34" s="20"/>
      <c r="W34" s="20"/>
      <c r="X34" s="20"/>
      <c r="Y34" s="46"/>
      <c r="Z34" s="3"/>
      <c r="AA34" s="3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16.5">
      <c r="A35" s="3"/>
      <c r="B35" s="39"/>
      <c r="C35" s="13"/>
      <c r="D35" s="13"/>
      <c r="E35" s="13"/>
      <c r="O35" s="3"/>
      <c r="P35" s="20"/>
      <c r="R35" s="20"/>
      <c r="S35" s="20"/>
      <c r="T35" s="20"/>
      <c r="U35" s="20"/>
      <c r="V35" s="20"/>
      <c r="W35" s="20"/>
      <c r="X35" s="20"/>
      <c r="Y35" s="46"/>
      <c r="Z35" s="3"/>
      <c r="AA35" s="3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4.5" customHeight="1">
      <c r="A36" s="3"/>
      <c r="B36" s="39"/>
      <c r="C36" s="13"/>
      <c r="D36" s="13"/>
      <c r="E36" s="13"/>
      <c r="O36" s="3"/>
      <c r="P36" s="20"/>
      <c r="Q36" s="20"/>
      <c r="R36" s="20"/>
      <c r="S36" s="20"/>
      <c r="T36" s="20"/>
      <c r="U36" s="20"/>
      <c r="V36" s="20"/>
      <c r="W36" s="20"/>
      <c r="X36" s="20"/>
      <c r="Y36" s="46"/>
      <c r="Z36" s="3"/>
      <c r="AA36" s="3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16.5">
      <c r="A37" s="3"/>
      <c r="B37" s="40"/>
      <c r="C37" s="3"/>
      <c r="D37" s="3"/>
      <c r="E37" s="3"/>
      <c r="O37" s="3"/>
      <c r="P37" s="20"/>
      <c r="R37" s="20"/>
      <c r="S37" s="20"/>
      <c r="T37" s="20"/>
      <c r="U37" s="20"/>
      <c r="V37" s="20"/>
      <c r="W37" s="20"/>
      <c r="X37" s="20"/>
      <c r="Y37" s="46"/>
      <c r="Z37" s="3"/>
      <c r="AA37" s="3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ht="16.5">
      <c r="A38" s="3"/>
      <c r="O38" s="5"/>
      <c r="P38" s="20"/>
      <c r="Q38" s="20"/>
      <c r="R38" s="20"/>
      <c r="S38" s="20"/>
      <c r="T38" s="20"/>
      <c r="U38" s="20"/>
      <c r="V38" s="20"/>
      <c r="W38" s="20"/>
      <c r="X38" s="20"/>
      <c r="Y38" s="46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60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4.5" customHeight="1">
      <c r="A39" s="3"/>
      <c r="F39" s="28"/>
      <c r="G39" s="28"/>
      <c r="H39" s="28"/>
      <c r="I39" s="28"/>
      <c r="J39" s="28"/>
      <c r="K39" s="28"/>
      <c r="L39" s="28"/>
      <c r="M39" s="28"/>
      <c r="N39" s="28"/>
      <c r="O39" s="6"/>
      <c r="P39" s="20"/>
      <c r="Q39" s="20"/>
      <c r="R39" s="20"/>
      <c r="S39" s="20"/>
      <c r="T39" s="20"/>
      <c r="U39" s="20"/>
      <c r="V39" s="20"/>
      <c r="W39" s="20"/>
      <c r="X39" s="20"/>
      <c r="Y39" s="46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60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16.5">
      <c r="A40" s="3"/>
      <c r="F40" s="29"/>
      <c r="G40" s="29"/>
      <c r="H40" s="29"/>
      <c r="I40" s="29"/>
      <c r="J40" s="29"/>
      <c r="K40" s="29"/>
      <c r="L40" s="29"/>
      <c r="M40" s="29"/>
      <c r="N40" s="29"/>
      <c r="O40" s="14"/>
      <c r="P40" s="20"/>
      <c r="Q40" s="20"/>
      <c r="R40" s="20"/>
      <c r="S40" s="20"/>
      <c r="T40" s="20"/>
      <c r="U40" s="20"/>
      <c r="V40" s="20"/>
      <c r="W40" s="20"/>
      <c r="X40" s="20"/>
      <c r="Y40" s="46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60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4.5" customHeight="1">
      <c r="A41" s="3"/>
      <c r="F41" s="30"/>
      <c r="G41" s="30"/>
      <c r="H41" s="30"/>
      <c r="I41" s="30"/>
      <c r="J41" s="30"/>
      <c r="K41" s="30"/>
      <c r="L41" s="30"/>
      <c r="M41" s="30"/>
      <c r="N41" s="30"/>
      <c r="O41" s="7"/>
      <c r="P41" s="20"/>
      <c r="Q41" s="20"/>
      <c r="R41" s="20"/>
      <c r="S41" s="20"/>
      <c r="T41" s="20"/>
      <c r="U41" s="20"/>
      <c r="V41" s="20"/>
      <c r="W41" s="20"/>
      <c r="X41" s="20"/>
      <c r="Y41" s="4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11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16.5">
      <c r="A42" s="3"/>
      <c r="F42" s="31"/>
      <c r="G42" s="31"/>
      <c r="H42" s="31"/>
      <c r="I42" s="31"/>
      <c r="J42" s="31"/>
      <c r="K42" s="31"/>
      <c r="L42" s="31"/>
      <c r="M42" s="31"/>
      <c r="N42" s="31"/>
      <c r="O42" s="8"/>
      <c r="P42" s="20"/>
      <c r="Q42" s="20"/>
      <c r="R42" s="20"/>
      <c r="S42" s="20"/>
      <c r="T42" s="20"/>
      <c r="U42" s="20"/>
      <c r="V42" s="20"/>
      <c r="W42" s="20"/>
      <c r="X42" s="20"/>
      <c r="Y42" s="46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1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4.5" customHeight="1">
      <c r="A43" s="3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20"/>
      <c r="Q43" s="20"/>
      <c r="R43" s="20"/>
      <c r="S43" s="20"/>
      <c r="T43" s="20"/>
      <c r="U43" s="20"/>
      <c r="V43" s="20"/>
      <c r="W43" s="20"/>
      <c r="X43" s="20"/>
      <c r="Y43" s="46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11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16.5">
      <c r="A44" s="3"/>
      <c r="F44" s="33"/>
      <c r="G44" s="33"/>
      <c r="H44" s="33"/>
      <c r="I44" s="33"/>
      <c r="J44" s="33"/>
      <c r="K44" s="33"/>
      <c r="L44" s="33"/>
      <c r="M44" s="33"/>
      <c r="N44" s="33"/>
      <c r="O44" s="5"/>
      <c r="P44" s="20"/>
      <c r="Q44" s="20"/>
      <c r="R44" s="20"/>
      <c r="S44" s="20"/>
      <c r="T44" s="20"/>
      <c r="U44" s="20"/>
      <c r="V44" s="20"/>
      <c r="W44" s="20"/>
      <c r="X44" s="20"/>
      <c r="Y44" s="46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11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 ht="4.5" customHeight="1">
      <c r="A45" s="3"/>
      <c r="F45" s="28"/>
      <c r="G45" s="28"/>
      <c r="H45" s="28"/>
      <c r="I45" s="28"/>
      <c r="J45" s="28"/>
      <c r="K45" s="28"/>
      <c r="L45" s="28"/>
      <c r="M45" s="28"/>
      <c r="N45" s="28"/>
      <c r="O45" s="3"/>
      <c r="P45" s="20"/>
      <c r="Q45" s="20"/>
      <c r="R45" s="20"/>
      <c r="S45" s="20"/>
      <c r="T45" s="20"/>
      <c r="U45" s="20"/>
      <c r="V45" s="20"/>
      <c r="W45" s="20"/>
      <c r="X45" s="20"/>
      <c r="Y45" s="46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11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60" ht="16.5">
      <c r="A46" s="3"/>
      <c r="O46" s="3"/>
      <c r="P46" s="20"/>
      <c r="Q46" s="20"/>
      <c r="R46" s="20"/>
      <c r="S46" s="20"/>
      <c r="T46" s="20"/>
      <c r="U46" s="20"/>
      <c r="V46" s="20"/>
      <c r="W46" s="20"/>
      <c r="X46" s="20"/>
      <c r="Y46" s="46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12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60" ht="4.5" customHeight="1">
      <c r="A47" s="3"/>
      <c r="O47" s="3"/>
      <c r="P47" s="20"/>
      <c r="Q47" s="20"/>
      <c r="R47" s="20"/>
      <c r="S47" s="20"/>
      <c r="T47" s="20"/>
      <c r="U47" s="20"/>
      <c r="V47" s="20"/>
      <c r="W47" s="20"/>
      <c r="X47" s="20"/>
      <c r="Y47" s="46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12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60" ht="16.5">
      <c r="A48" s="3"/>
      <c r="O48" s="3"/>
      <c r="P48" s="20"/>
      <c r="Q48" s="20"/>
      <c r="R48" s="20"/>
      <c r="S48" s="20"/>
      <c r="T48" s="20"/>
      <c r="U48" s="20"/>
      <c r="V48" s="20"/>
      <c r="W48" s="20"/>
      <c r="X48" s="20"/>
      <c r="Y48" s="46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16" ht="16.5">
      <c r="A49" s="3"/>
      <c r="O49" s="3"/>
      <c r="P49" s="20"/>
    </row>
    <row r="50" spans="1:16" ht="16.5">
      <c r="A50" s="3"/>
    </row>
    <row r="51" spans="1:16" ht="16.5">
      <c r="A51" s="3"/>
    </row>
    <row r="52" spans="1:16" ht="16.5">
      <c r="A52" s="3"/>
    </row>
  </sheetData>
  <mergeCells count="48">
    <mergeCell ref="A2:AJ2"/>
    <mergeCell ref="B30:S30"/>
    <mergeCell ref="B31:O31"/>
    <mergeCell ref="B34:F34"/>
    <mergeCell ref="AG7:AG8"/>
    <mergeCell ref="Z7:AC7"/>
    <mergeCell ref="A15:B15"/>
    <mergeCell ref="E7:E8"/>
    <mergeCell ref="O7:O8"/>
    <mergeCell ref="B17:L17"/>
    <mergeCell ref="E19:M19"/>
    <mergeCell ref="E20:M20"/>
    <mergeCell ref="E21:M21"/>
    <mergeCell ref="E22:M22"/>
    <mergeCell ref="E23:M23"/>
    <mergeCell ref="E24:M24"/>
    <mergeCell ref="O18:AH18"/>
    <mergeCell ref="P7:X7"/>
    <mergeCell ref="Y7:Y8"/>
    <mergeCell ref="A4:I4"/>
    <mergeCell ref="E27:M27"/>
    <mergeCell ref="E18:M18"/>
    <mergeCell ref="O20:AH20"/>
    <mergeCell ref="O26:AH26"/>
    <mergeCell ref="O21:AH21"/>
    <mergeCell ref="O22:AH22"/>
    <mergeCell ref="O23:AH23"/>
    <mergeCell ref="O24:AH24"/>
    <mergeCell ref="O25:AH25"/>
    <mergeCell ref="O19:AH19"/>
    <mergeCell ref="E26:M26"/>
    <mergeCell ref="E25:M25"/>
    <mergeCell ref="AG1:AJ1"/>
    <mergeCell ref="A6:A8"/>
    <mergeCell ref="B6:B8"/>
    <mergeCell ref="C6:C8"/>
    <mergeCell ref="D6:D8"/>
    <mergeCell ref="E6:N6"/>
    <mergeCell ref="O6:X6"/>
    <mergeCell ref="Y6:AH6"/>
    <mergeCell ref="AI6:AI8"/>
    <mergeCell ref="AJ6:AJ8"/>
    <mergeCell ref="AD7:AD8"/>
    <mergeCell ref="AE7:AE8"/>
    <mergeCell ref="AF7:AF8"/>
    <mergeCell ref="A3:AJ3"/>
    <mergeCell ref="AH7:AH8"/>
    <mergeCell ref="F7:N7"/>
  </mergeCells>
  <pageMargins left="0.25" right="0" top="0.25" bottom="0.25" header="0.25" footer="0.25"/>
  <pageSetup paperSize="9" scale="65" orientation="landscape" r:id="rId1"/>
  <colBreaks count="1" manualBreakCount="1"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tabSelected="1" topLeftCell="A4" workbookViewId="0">
      <selection activeCell="W6" sqref="W6"/>
    </sheetView>
  </sheetViews>
  <sheetFormatPr defaultColWidth="8.85546875" defaultRowHeight="13.5"/>
  <cols>
    <col min="1" max="1" width="4.42578125" style="127" customWidth="1"/>
    <col min="2" max="2" width="10" style="138" customWidth="1"/>
    <col min="3" max="3" width="11.7109375" style="138" customWidth="1"/>
    <col min="4" max="4" width="26.7109375" style="126" customWidth="1"/>
    <col min="5" max="5" width="11.140625" style="164" customWidth="1"/>
    <col min="6" max="6" width="11.140625" style="172" customWidth="1"/>
    <col min="7" max="7" width="7.7109375" style="139" customWidth="1"/>
    <col min="8" max="8" width="5.28515625" style="139" customWidth="1"/>
    <col min="9" max="9" width="4.28515625" style="140" customWidth="1"/>
    <col min="10" max="11" width="3.140625" style="140" customWidth="1"/>
    <col min="12" max="15" width="3.140625" style="141" customWidth="1"/>
    <col min="16" max="16" width="3.140625" style="142" customWidth="1"/>
    <col min="17" max="19" width="3.140625" style="143" customWidth="1"/>
    <col min="20" max="20" width="11" style="168" customWidth="1"/>
    <col min="21" max="21" width="3.5703125" style="126" customWidth="1"/>
    <col min="22" max="22" width="8.85546875" style="126"/>
    <col min="23" max="23" width="13.42578125" style="126" customWidth="1"/>
    <col min="24" max="16384" width="8.85546875" style="126"/>
  </cols>
  <sheetData>
    <row r="1" spans="1:21" s="105" customFormat="1" ht="20.25">
      <c r="A1" s="226" t="s">
        <v>87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</row>
    <row r="2" spans="1:21" s="106" customFormat="1" ht="18.75">
      <c r="A2" s="227" t="s">
        <v>55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</row>
    <row r="3" spans="1:21" s="107" customFormat="1" ht="20.25">
      <c r="A3" s="228" t="s">
        <v>56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</row>
    <row r="4" spans="1:21" s="109" customFormat="1" ht="20.25">
      <c r="A4" s="229" t="s">
        <v>57</v>
      </c>
      <c r="B4" s="231" t="s">
        <v>58</v>
      </c>
      <c r="C4" s="233" t="s">
        <v>59</v>
      </c>
      <c r="D4" s="230" t="s">
        <v>60</v>
      </c>
      <c r="E4" s="236" t="s">
        <v>61</v>
      </c>
      <c r="F4" s="223" t="s">
        <v>115</v>
      </c>
      <c r="G4" s="217" t="s">
        <v>62</v>
      </c>
      <c r="H4" s="217" t="s">
        <v>63</v>
      </c>
      <c r="I4" s="219" t="s">
        <v>64</v>
      </c>
      <c r="J4" s="221" t="s">
        <v>126</v>
      </c>
      <c r="K4" s="221"/>
      <c r="L4" s="221"/>
      <c r="M4" s="221"/>
      <c r="N4" s="221"/>
      <c r="O4" s="221"/>
      <c r="P4" s="221"/>
      <c r="Q4" s="221"/>
      <c r="R4" s="221"/>
      <c r="S4" s="222"/>
      <c r="T4" s="238" t="s">
        <v>65</v>
      </c>
      <c r="U4" s="239"/>
    </row>
    <row r="5" spans="1:21" s="111" customFormat="1" ht="12.75">
      <c r="A5" s="229"/>
      <c r="B5" s="232"/>
      <c r="C5" s="234"/>
      <c r="D5" s="235"/>
      <c r="E5" s="237"/>
      <c r="F5" s="224"/>
      <c r="G5" s="218"/>
      <c r="H5" s="218"/>
      <c r="I5" s="220"/>
      <c r="J5" s="242" t="s">
        <v>0</v>
      </c>
      <c r="K5" s="110" t="s">
        <v>1</v>
      </c>
      <c r="L5" s="110" t="s">
        <v>1</v>
      </c>
      <c r="M5" s="110" t="s">
        <v>1</v>
      </c>
      <c r="N5" s="110" t="s">
        <v>1</v>
      </c>
      <c r="O5" s="244" t="s">
        <v>66</v>
      </c>
      <c r="P5" s="246" t="s">
        <v>67</v>
      </c>
      <c r="Q5" s="244" t="s">
        <v>68</v>
      </c>
      <c r="R5" s="244" t="s">
        <v>69</v>
      </c>
      <c r="S5" s="212">
        <v>1</v>
      </c>
      <c r="T5" s="238"/>
      <c r="U5" s="240"/>
    </row>
    <row r="6" spans="1:21" s="111" customFormat="1" ht="105.75" customHeight="1">
      <c r="A6" s="230"/>
      <c r="B6" s="232"/>
      <c r="C6" s="234"/>
      <c r="D6" s="235"/>
      <c r="E6" s="237"/>
      <c r="F6" s="225"/>
      <c r="G6" s="218"/>
      <c r="H6" s="218"/>
      <c r="I6" s="220"/>
      <c r="J6" s="243"/>
      <c r="K6" s="112" t="s">
        <v>70</v>
      </c>
      <c r="L6" s="113" t="s">
        <v>71</v>
      </c>
      <c r="M6" s="113" t="s">
        <v>72</v>
      </c>
      <c r="N6" s="113" t="s">
        <v>73</v>
      </c>
      <c r="O6" s="245"/>
      <c r="P6" s="247"/>
      <c r="Q6" s="245"/>
      <c r="R6" s="245"/>
      <c r="S6" s="213"/>
      <c r="T6" s="238"/>
      <c r="U6" s="241"/>
    </row>
    <row r="7" spans="1:21" ht="61.5" customHeight="1">
      <c r="A7" s="114">
        <v>1</v>
      </c>
      <c r="B7" s="115" t="s">
        <v>74</v>
      </c>
      <c r="C7" s="116" t="s">
        <v>77</v>
      </c>
      <c r="D7" s="117" t="s">
        <v>88</v>
      </c>
      <c r="E7" s="165">
        <v>990000</v>
      </c>
      <c r="F7" s="169" t="s">
        <v>117</v>
      </c>
      <c r="G7" s="119"/>
      <c r="H7" s="120"/>
      <c r="I7" s="115"/>
      <c r="J7" s="121"/>
      <c r="K7" s="122"/>
      <c r="L7" s="122"/>
      <c r="M7" s="122"/>
      <c r="N7" s="115"/>
      <c r="O7" s="122"/>
      <c r="P7" s="123"/>
      <c r="Q7" s="124"/>
      <c r="R7" s="124"/>
      <c r="S7" s="124">
        <v>1</v>
      </c>
      <c r="T7" s="166">
        <v>990000</v>
      </c>
      <c r="U7" s="125"/>
    </row>
    <row r="8" spans="1:21" ht="59.25" customHeight="1">
      <c r="A8" s="114">
        <v>2</v>
      </c>
      <c r="B8" s="115" t="s">
        <v>74</v>
      </c>
      <c r="C8" s="116" t="s">
        <v>79</v>
      </c>
      <c r="D8" s="117" t="s">
        <v>125</v>
      </c>
      <c r="E8" s="165">
        <v>495000</v>
      </c>
      <c r="F8" s="170" t="s">
        <v>116</v>
      </c>
      <c r="G8" s="119"/>
      <c r="H8" s="119"/>
      <c r="I8" s="128"/>
      <c r="J8" s="121"/>
      <c r="K8" s="128"/>
      <c r="L8" s="115"/>
      <c r="M8" s="115"/>
      <c r="N8" s="115"/>
      <c r="O8" s="115"/>
      <c r="P8" s="129"/>
      <c r="Q8" s="130"/>
      <c r="R8" s="130"/>
      <c r="S8" s="130">
        <v>1</v>
      </c>
      <c r="T8" s="167"/>
      <c r="U8" s="131"/>
    </row>
    <row r="9" spans="1:21" ht="42.75" customHeight="1">
      <c r="A9" s="114">
        <v>3</v>
      </c>
      <c r="B9" s="115" t="s">
        <v>74</v>
      </c>
      <c r="C9" s="116" t="s">
        <v>78</v>
      </c>
      <c r="D9" s="117" t="s">
        <v>89</v>
      </c>
      <c r="E9" s="165">
        <v>495000</v>
      </c>
      <c r="F9" s="170" t="s">
        <v>119</v>
      </c>
      <c r="G9" s="119"/>
      <c r="H9" s="119"/>
      <c r="I9" s="128"/>
      <c r="J9" s="121"/>
      <c r="K9" s="128"/>
      <c r="L9" s="115"/>
      <c r="M9" s="115"/>
      <c r="N9" s="115"/>
      <c r="O9" s="115"/>
      <c r="P9" s="129"/>
      <c r="Q9" s="130"/>
      <c r="R9" s="130"/>
      <c r="S9" s="130">
        <v>1</v>
      </c>
      <c r="T9" s="167">
        <v>495000</v>
      </c>
      <c r="U9" s="131"/>
    </row>
    <row r="10" spans="1:21" ht="39" customHeight="1">
      <c r="A10" s="114">
        <v>4</v>
      </c>
      <c r="B10" s="115" t="s">
        <v>74</v>
      </c>
      <c r="C10" s="133" t="s">
        <v>75</v>
      </c>
      <c r="D10" s="117" t="s">
        <v>90</v>
      </c>
      <c r="E10" s="165">
        <v>495000</v>
      </c>
      <c r="F10" s="170" t="s">
        <v>120</v>
      </c>
      <c r="G10" s="119"/>
      <c r="H10" s="120"/>
      <c r="I10" s="115"/>
      <c r="J10" s="121"/>
      <c r="K10" s="134"/>
      <c r="L10" s="134"/>
      <c r="M10" s="134"/>
      <c r="N10" s="115"/>
      <c r="O10" s="134"/>
      <c r="P10" s="129"/>
      <c r="Q10" s="130"/>
      <c r="R10" s="130"/>
      <c r="S10" s="130">
        <v>1</v>
      </c>
      <c r="T10" s="166"/>
      <c r="U10" s="125"/>
    </row>
    <row r="11" spans="1:21" ht="61.5" customHeight="1">
      <c r="A11" s="114">
        <v>5</v>
      </c>
      <c r="B11" s="115" t="s">
        <v>74</v>
      </c>
      <c r="C11" s="133" t="s">
        <v>77</v>
      </c>
      <c r="D11" s="117" t="s">
        <v>91</v>
      </c>
      <c r="E11" s="165">
        <v>495000</v>
      </c>
      <c r="F11" s="169" t="s">
        <v>117</v>
      </c>
      <c r="G11" s="119"/>
      <c r="H11" s="119"/>
      <c r="I11" s="128"/>
      <c r="J11" s="121"/>
      <c r="K11" s="128"/>
      <c r="L11" s="115"/>
      <c r="M11" s="115"/>
      <c r="N11" s="115"/>
      <c r="O11" s="115"/>
      <c r="P11" s="129"/>
      <c r="Q11" s="130"/>
      <c r="R11" s="130"/>
      <c r="S11" s="130">
        <v>1</v>
      </c>
      <c r="T11" s="167">
        <v>495000</v>
      </c>
      <c r="U11" s="131"/>
    </row>
    <row r="12" spans="1:21" ht="61.5" customHeight="1">
      <c r="A12" s="114">
        <v>6</v>
      </c>
      <c r="B12" s="115" t="s">
        <v>74</v>
      </c>
      <c r="C12" s="133" t="s">
        <v>76</v>
      </c>
      <c r="D12" s="117" t="s">
        <v>92</v>
      </c>
      <c r="E12" s="165">
        <v>495000</v>
      </c>
      <c r="F12" s="170" t="s">
        <v>118</v>
      </c>
      <c r="G12" s="119"/>
      <c r="H12" s="119"/>
      <c r="I12" s="128"/>
      <c r="J12" s="121"/>
      <c r="K12" s="128"/>
      <c r="L12" s="115"/>
      <c r="M12" s="115"/>
      <c r="N12" s="115"/>
      <c r="O12" s="115"/>
      <c r="P12" s="129"/>
      <c r="Q12" s="130"/>
      <c r="R12" s="130"/>
      <c r="S12" s="130">
        <v>1</v>
      </c>
      <c r="T12" s="167"/>
      <c r="U12" s="131"/>
    </row>
    <row r="13" spans="1:21" ht="20.25" customHeight="1">
      <c r="A13" s="214" t="s">
        <v>80</v>
      </c>
      <c r="B13" s="215"/>
      <c r="C13" s="216"/>
      <c r="D13" s="125"/>
      <c r="E13" s="163">
        <f t="shared" ref="E13:U13" si="0">SUM(E7:E12)</f>
        <v>3465000</v>
      </c>
      <c r="F13" s="171"/>
      <c r="G13" s="135">
        <f t="shared" si="0"/>
        <v>0</v>
      </c>
      <c r="H13" s="135">
        <f t="shared" si="0"/>
        <v>0</v>
      </c>
      <c r="I13" s="135">
        <f t="shared" si="0"/>
        <v>0</v>
      </c>
      <c r="J13" s="136">
        <f t="shared" si="0"/>
        <v>0</v>
      </c>
      <c r="K13" s="135">
        <f t="shared" si="0"/>
        <v>0</v>
      </c>
      <c r="L13" s="135">
        <f t="shared" si="0"/>
        <v>0</v>
      </c>
      <c r="M13" s="135">
        <f t="shared" si="0"/>
        <v>0</v>
      </c>
      <c r="N13" s="136">
        <f>SUM(N7:N12)</f>
        <v>0</v>
      </c>
      <c r="O13" s="136">
        <f t="shared" si="0"/>
        <v>0</v>
      </c>
      <c r="P13" s="136">
        <f t="shared" si="0"/>
        <v>0</v>
      </c>
      <c r="Q13" s="136">
        <f t="shared" si="0"/>
        <v>0</v>
      </c>
      <c r="R13" s="136">
        <f t="shared" si="0"/>
        <v>0</v>
      </c>
      <c r="S13" s="136">
        <f t="shared" si="0"/>
        <v>6</v>
      </c>
      <c r="T13" s="163">
        <f t="shared" si="0"/>
        <v>1980000</v>
      </c>
      <c r="U13" s="135">
        <f t="shared" si="0"/>
        <v>0</v>
      </c>
    </row>
    <row r="14" spans="1:21" ht="22.5" customHeight="1">
      <c r="A14" s="137" t="s">
        <v>81</v>
      </c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</row>
    <row r="15" spans="1:21" ht="22.5" customHeight="1">
      <c r="A15" s="144" t="s">
        <v>82</v>
      </c>
      <c r="D15" s="143"/>
      <c r="E15" s="143"/>
      <c r="F15" s="144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T15" s="143"/>
      <c r="U15" s="143"/>
    </row>
    <row r="16" spans="1:21" ht="22.5" customHeight="1">
      <c r="A16" s="144" t="s">
        <v>83</v>
      </c>
      <c r="E16" s="142"/>
      <c r="F16" s="144"/>
    </row>
    <row r="17" spans="1:6" ht="22.5" customHeight="1">
      <c r="A17" s="144" t="s">
        <v>84</v>
      </c>
      <c r="E17" s="142"/>
      <c r="F17" s="144"/>
    </row>
    <row r="18" spans="1:6" ht="22.5" customHeight="1">
      <c r="A18" s="144" t="s">
        <v>85</v>
      </c>
      <c r="E18" s="142"/>
      <c r="F18" s="144"/>
    </row>
    <row r="19" spans="1:6" ht="22.5" customHeight="1">
      <c r="A19" s="144" t="s">
        <v>86</v>
      </c>
      <c r="E19" s="142"/>
      <c r="F19" s="144"/>
    </row>
  </sheetData>
  <mergeCells count="23">
    <mergeCell ref="A1:U1"/>
    <mergeCell ref="A2:U2"/>
    <mergeCell ref="A3:U3"/>
    <mergeCell ref="A4:A6"/>
    <mergeCell ref="B4:B6"/>
    <mergeCell ref="C4:C6"/>
    <mergeCell ref="D4:D6"/>
    <mergeCell ref="E4:E6"/>
    <mergeCell ref="G4:G6"/>
    <mergeCell ref="T4:T6"/>
    <mergeCell ref="U4:U6"/>
    <mergeCell ref="J5:J6"/>
    <mergeCell ref="O5:O6"/>
    <mergeCell ref="P5:P6"/>
    <mergeCell ref="Q5:Q6"/>
    <mergeCell ref="R5:R6"/>
    <mergeCell ref="E14:U14"/>
    <mergeCell ref="S5:S6"/>
    <mergeCell ref="A13:C13"/>
    <mergeCell ref="H4:H6"/>
    <mergeCell ref="I4:I6"/>
    <mergeCell ref="J4:S4"/>
    <mergeCell ref="F4:F6"/>
  </mergeCells>
  <pageMargins left="0.45" right="0.16" top="0.35" bottom="0.38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G12" sqref="G12"/>
    </sheetView>
  </sheetViews>
  <sheetFormatPr defaultColWidth="8.85546875" defaultRowHeight="13.5"/>
  <cols>
    <col min="1" max="1" width="9.140625" style="127" customWidth="1"/>
    <col min="2" max="2" width="62.28515625" style="159" customWidth="1"/>
    <col min="3" max="3" width="15.7109375" style="126" customWidth="1"/>
    <col min="4" max="4" width="8.85546875" style="126"/>
    <col min="5" max="5" width="8.85546875" style="126" customWidth="1"/>
    <col min="6" max="16384" width="8.85546875" style="126"/>
  </cols>
  <sheetData>
    <row r="1" spans="1:20" s="105" customFormat="1" ht="20.25" customHeight="1">
      <c r="A1" s="226" t="s">
        <v>87</v>
      </c>
      <c r="B1" s="226"/>
      <c r="C1" s="226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s="106" customFormat="1" ht="18.75" customHeight="1">
      <c r="A2" s="227" t="s">
        <v>55</v>
      </c>
      <c r="B2" s="227"/>
      <c r="C2" s="227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0" s="107" customFormat="1" ht="20.25" customHeight="1">
      <c r="A3" s="228" t="s">
        <v>56</v>
      </c>
      <c r="B3" s="228"/>
      <c r="C3" s="228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</row>
    <row r="4" spans="1:20" s="107" customFormat="1" ht="20.25">
      <c r="A4" s="108"/>
      <c r="B4" s="147"/>
    </row>
    <row r="5" spans="1:20" s="151" customFormat="1" ht="45" customHeight="1">
      <c r="A5" s="148" t="s">
        <v>57</v>
      </c>
      <c r="B5" s="149" t="s">
        <v>121</v>
      </c>
      <c r="C5" s="150" t="s">
        <v>106</v>
      </c>
    </row>
    <row r="6" spans="1:20" s="155" customFormat="1" ht="27.75" customHeight="1">
      <c r="A6" s="152">
        <v>1</v>
      </c>
      <c r="B6" s="153" t="s">
        <v>107</v>
      </c>
      <c r="C6" s="154">
        <v>6</v>
      </c>
    </row>
    <row r="7" spans="1:20" s="155" customFormat="1" ht="27.75" customHeight="1">
      <c r="A7" s="152">
        <v>2</v>
      </c>
      <c r="B7" s="153" t="s">
        <v>108</v>
      </c>
      <c r="C7" s="154">
        <v>0</v>
      </c>
      <c r="I7" s="154"/>
    </row>
    <row r="8" spans="1:20" s="155" customFormat="1" ht="27.75" customHeight="1">
      <c r="A8" s="152">
        <v>3</v>
      </c>
      <c r="B8" s="156" t="s">
        <v>109</v>
      </c>
      <c r="C8" s="154">
        <v>0</v>
      </c>
    </row>
    <row r="9" spans="1:20" s="155" customFormat="1" ht="27.75" customHeight="1">
      <c r="A9" s="152">
        <v>4</v>
      </c>
      <c r="B9" s="153" t="s">
        <v>111</v>
      </c>
      <c r="C9" s="154">
        <v>0</v>
      </c>
    </row>
    <row r="10" spans="1:20" s="155" customFormat="1" ht="27.75" customHeight="1">
      <c r="A10" s="152">
        <v>5</v>
      </c>
      <c r="B10" s="153" t="s">
        <v>112</v>
      </c>
      <c r="C10" s="154">
        <v>1</v>
      </c>
    </row>
    <row r="11" spans="1:20" s="155" customFormat="1" ht="27.75" customHeight="1">
      <c r="A11" s="152">
        <v>6</v>
      </c>
      <c r="B11" s="153" t="s">
        <v>113</v>
      </c>
      <c r="C11" s="154">
        <v>0</v>
      </c>
    </row>
    <row r="12" spans="1:20" s="155" customFormat="1" ht="27.75" customHeight="1">
      <c r="A12" s="152">
        <v>7</v>
      </c>
      <c r="B12" s="153" t="s">
        <v>114</v>
      </c>
      <c r="C12" s="154">
        <v>0</v>
      </c>
    </row>
    <row r="13" spans="1:20" s="155" customFormat="1" ht="27.75" customHeight="1">
      <c r="A13" s="152">
        <v>8</v>
      </c>
      <c r="B13" s="162">
        <v>1</v>
      </c>
      <c r="C13" s="154">
        <v>5</v>
      </c>
    </row>
    <row r="14" spans="1:20" s="157" customFormat="1" ht="27.75" customHeight="1">
      <c r="A14" s="152">
        <v>9</v>
      </c>
      <c r="B14" s="153" t="s">
        <v>110</v>
      </c>
      <c r="C14" s="150">
        <v>0</v>
      </c>
    </row>
    <row r="15" spans="1:20" s="157" customFormat="1" ht="27.75" customHeight="1">
      <c r="A15" s="152">
        <v>10</v>
      </c>
      <c r="B15" s="153" t="s">
        <v>123</v>
      </c>
      <c r="C15" s="175">
        <v>3465000</v>
      </c>
    </row>
    <row r="16" spans="1:20" s="157" customFormat="1" ht="23.25" customHeight="1">
      <c r="A16" s="158">
        <v>11</v>
      </c>
      <c r="B16" s="174" t="s">
        <v>122</v>
      </c>
      <c r="C16" s="175">
        <v>1980000</v>
      </c>
    </row>
    <row r="17" spans="3:3">
      <c r="C17" s="176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Report</vt:lpstr>
      <vt:lpstr>Sinhala</vt:lpstr>
      <vt:lpstr>DS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Dell</cp:lastModifiedBy>
  <cp:lastPrinted>2020-09-07T04:09:47Z</cp:lastPrinted>
  <dcterms:created xsi:type="dcterms:W3CDTF">2016-08-11T12:21:37Z</dcterms:created>
  <dcterms:modified xsi:type="dcterms:W3CDTF">2020-09-28T03:51:00Z</dcterms:modified>
</cp:coreProperties>
</file>